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212\Desktop\干扰素相关不良心脏事件\孟德尔\MI修\RCM\"/>
    </mc:Choice>
  </mc:AlternateContent>
  <xr:revisionPtr revIDLastSave="0" documentId="13_ncr:1_{A4AD3103-05CC-49CF-AFC9-5D7BA77BE8D7}" xr6:coauthVersionLast="47" xr6:coauthVersionMax="47" xr10:uidLastSave="{00000000-0000-0000-0000-000000000000}"/>
  <bookViews>
    <workbookView xWindow="-110" yWindow="-110" windowWidth="25820" windowHeight="13900" firstSheet="8" activeTab="17" xr2:uid="{00000000-000D-0000-FFFF-FFFF00000000}"/>
  </bookViews>
  <sheets>
    <sheet name="Sheet30" sheetId="30" r:id="rId1"/>
    <sheet name="Sheet12" sheetId="12" r:id="rId2"/>
    <sheet name="Sheet6" sheetId="6" r:id="rId3"/>
    <sheet name="Sheet5" sheetId="5" r:id="rId4"/>
    <sheet name="Sheet2" sheetId="2" r:id="rId5"/>
    <sheet name="Sheet9" sheetId="9" r:id="rId6"/>
    <sheet name="Sheet11" sheetId="11" r:id="rId7"/>
    <sheet name="Sheet15" sheetId="15" r:id="rId8"/>
    <sheet name="Sheet14" sheetId="14" r:id="rId9"/>
    <sheet name="Sheet16" sheetId="16" r:id="rId10"/>
    <sheet name="Sheet17" sheetId="17" r:id="rId11"/>
    <sheet name="Sheet18" sheetId="18" r:id="rId12"/>
    <sheet name="Sheet19" sheetId="19" r:id="rId13"/>
    <sheet name="Sheet20" sheetId="20" r:id="rId14"/>
    <sheet name="Sheet21" sheetId="21" r:id="rId15"/>
    <sheet name="Sheet22" sheetId="22" r:id="rId16"/>
    <sheet name="Sheet23" sheetId="23" r:id="rId17"/>
    <sheet name="Sheet1" sheetId="31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22" l="1"/>
  <c r="E31" i="22"/>
  <c r="E30" i="22"/>
  <c r="E29" i="22"/>
  <c r="E28" i="22"/>
  <c r="E27" i="22"/>
  <c r="E25" i="22"/>
  <c r="E24" i="22"/>
  <c r="E23" i="22"/>
  <c r="E22" i="22"/>
  <c r="E21" i="22"/>
  <c r="E20" i="22"/>
  <c r="E18" i="22"/>
  <c r="E17" i="22"/>
  <c r="E16" i="22"/>
  <c r="E15" i="22"/>
  <c r="E13" i="22"/>
  <c r="E12" i="22"/>
  <c r="E11" i="22"/>
  <c r="E10" i="22"/>
  <c r="E9" i="22"/>
  <c r="E8" i="22"/>
  <c r="E7" i="22"/>
  <c r="E6" i="22"/>
  <c r="E5" i="22"/>
  <c r="J312" i="21"/>
  <c r="I312" i="21"/>
  <c r="H312" i="21"/>
  <c r="J311" i="21"/>
  <c r="I311" i="21"/>
  <c r="H311" i="21"/>
  <c r="J310" i="21"/>
  <c r="I310" i="21"/>
  <c r="H310" i="21"/>
  <c r="J309" i="21"/>
  <c r="I309" i="21"/>
  <c r="H309" i="21"/>
  <c r="J308" i="21"/>
  <c r="I308" i="21"/>
  <c r="H308" i="21"/>
  <c r="J307" i="21"/>
  <c r="I307" i="21"/>
  <c r="H307" i="21"/>
  <c r="J306" i="21"/>
  <c r="I306" i="21"/>
  <c r="H306" i="21"/>
  <c r="J305" i="21"/>
  <c r="I305" i="21"/>
  <c r="H305" i="21"/>
  <c r="J304" i="21"/>
  <c r="I304" i="21"/>
  <c r="H304" i="21"/>
  <c r="J303" i="21"/>
  <c r="I303" i="21"/>
  <c r="H303" i="21"/>
  <c r="J302" i="21"/>
  <c r="I302" i="21"/>
  <c r="H302" i="21"/>
  <c r="J301" i="21"/>
  <c r="I301" i="21"/>
  <c r="H301" i="21"/>
  <c r="J300" i="21"/>
  <c r="I300" i="21"/>
  <c r="H300" i="21"/>
  <c r="J299" i="21"/>
  <c r="I299" i="21"/>
  <c r="H299" i="21"/>
  <c r="J298" i="21"/>
  <c r="I298" i="21"/>
  <c r="H298" i="21"/>
  <c r="J297" i="21"/>
  <c r="I297" i="21"/>
  <c r="H297" i="21"/>
  <c r="J296" i="21"/>
  <c r="I296" i="21"/>
  <c r="H296" i="21"/>
  <c r="J295" i="21"/>
  <c r="I295" i="21"/>
  <c r="H295" i="21"/>
  <c r="J294" i="21"/>
  <c r="I294" i="21"/>
  <c r="H294" i="21"/>
  <c r="J293" i="21"/>
  <c r="I293" i="21"/>
  <c r="H293" i="21"/>
  <c r="J292" i="21"/>
  <c r="I292" i="21"/>
  <c r="H292" i="21"/>
  <c r="J291" i="21"/>
  <c r="I291" i="21"/>
  <c r="H291" i="21"/>
  <c r="J290" i="21"/>
  <c r="I290" i="21"/>
  <c r="H290" i="21"/>
  <c r="J289" i="21"/>
  <c r="I289" i="21"/>
  <c r="H289" i="21"/>
  <c r="J288" i="21"/>
  <c r="I288" i="21"/>
  <c r="H288" i="21"/>
  <c r="J287" i="21"/>
  <c r="I287" i="21"/>
  <c r="H287" i="21"/>
  <c r="J286" i="21"/>
  <c r="I286" i="21"/>
  <c r="H286" i="21"/>
  <c r="J285" i="21"/>
  <c r="I285" i="21"/>
  <c r="H285" i="21"/>
  <c r="J284" i="21"/>
  <c r="I284" i="21"/>
  <c r="H284" i="21"/>
  <c r="J283" i="21"/>
  <c r="I283" i="21"/>
  <c r="H283" i="21"/>
  <c r="J282" i="21"/>
  <c r="I282" i="21"/>
  <c r="H282" i="21"/>
  <c r="J281" i="21"/>
  <c r="I281" i="21"/>
  <c r="H281" i="21"/>
  <c r="J280" i="21"/>
  <c r="I280" i="21"/>
  <c r="H280" i="21"/>
  <c r="J279" i="21"/>
  <c r="I279" i="21"/>
  <c r="H279" i="21"/>
  <c r="J278" i="21"/>
  <c r="I278" i="21"/>
  <c r="H278" i="21"/>
  <c r="J277" i="21"/>
  <c r="I277" i="21"/>
  <c r="H277" i="21"/>
  <c r="J276" i="21"/>
  <c r="I276" i="21"/>
  <c r="H276" i="21"/>
  <c r="J275" i="21"/>
  <c r="I275" i="21"/>
  <c r="H275" i="21"/>
  <c r="J274" i="21"/>
  <c r="I274" i="21"/>
  <c r="H274" i="21"/>
  <c r="J273" i="21"/>
  <c r="I273" i="21"/>
  <c r="H273" i="21"/>
  <c r="J272" i="21"/>
  <c r="I272" i="21"/>
  <c r="H272" i="21"/>
  <c r="J271" i="21"/>
  <c r="I271" i="21"/>
  <c r="H271" i="21"/>
  <c r="J270" i="21"/>
  <c r="I270" i="21"/>
  <c r="H270" i="21"/>
  <c r="J269" i="21"/>
  <c r="I269" i="21"/>
  <c r="H269" i="21"/>
  <c r="J268" i="21"/>
  <c r="I268" i="21"/>
  <c r="H268" i="21"/>
  <c r="J267" i="21"/>
  <c r="I267" i="21"/>
  <c r="H267" i="21"/>
  <c r="J266" i="21"/>
  <c r="I266" i="21"/>
  <c r="H266" i="21"/>
  <c r="J265" i="21"/>
  <c r="I265" i="21"/>
  <c r="H265" i="21"/>
  <c r="J264" i="21"/>
  <c r="I264" i="21"/>
  <c r="H264" i="21"/>
  <c r="J263" i="21"/>
  <c r="I263" i="21"/>
  <c r="H263" i="21"/>
  <c r="J262" i="21"/>
  <c r="I262" i="21"/>
  <c r="H262" i="21"/>
  <c r="J261" i="21"/>
  <c r="I261" i="21"/>
  <c r="H261" i="21"/>
  <c r="J260" i="21"/>
  <c r="I260" i="21"/>
  <c r="H260" i="21"/>
  <c r="J259" i="21"/>
  <c r="I259" i="21"/>
  <c r="H259" i="21"/>
  <c r="J258" i="21"/>
  <c r="I258" i="21"/>
  <c r="H258" i="21"/>
  <c r="J257" i="21"/>
  <c r="I257" i="21"/>
  <c r="H257" i="21"/>
  <c r="J256" i="21"/>
  <c r="I256" i="21"/>
  <c r="H256" i="21"/>
  <c r="J255" i="21"/>
  <c r="I255" i="21"/>
  <c r="H255" i="21"/>
  <c r="J254" i="21"/>
  <c r="I254" i="21"/>
  <c r="H254" i="21"/>
  <c r="J253" i="21"/>
  <c r="I253" i="21"/>
  <c r="H253" i="21"/>
  <c r="J252" i="21"/>
  <c r="I252" i="21"/>
  <c r="H252" i="21"/>
  <c r="J251" i="21"/>
  <c r="I251" i="21"/>
  <c r="H251" i="21"/>
  <c r="J250" i="21"/>
  <c r="I250" i="21"/>
  <c r="H250" i="21"/>
  <c r="J249" i="21"/>
  <c r="I249" i="21"/>
  <c r="H249" i="21"/>
  <c r="J248" i="21"/>
  <c r="I248" i="21"/>
  <c r="H248" i="21"/>
  <c r="J247" i="21"/>
  <c r="I247" i="21"/>
  <c r="H247" i="21"/>
  <c r="J246" i="21"/>
  <c r="I246" i="21"/>
  <c r="H246" i="21"/>
  <c r="J245" i="21"/>
  <c r="I245" i="21"/>
  <c r="H245" i="21"/>
  <c r="J244" i="21"/>
  <c r="I244" i="21"/>
  <c r="H244" i="21"/>
  <c r="J243" i="21"/>
  <c r="I243" i="21"/>
  <c r="H243" i="21"/>
  <c r="J242" i="21"/>
  <c r="I242" i="21"/>
  <c r="H242" i="21"/>
  <c r="J241" i="21"/>
  <c r="I241" i="21"/>
  <c r="H241" i="21"/>
  <c r="J240" i="21"/>
  <c r="I240" i="21"/>
  <c r="H240" i="21"/>
  <c r="J239" i="21"/>
  <c r="I239" i="21"/>
  <c r="H239" i="21"/>
  <c r="J238" i="21"/>
  <c r="I238" i="21"/>
  <c r="H238" i="21"/>
  <c r="J237" i="21"/>
  <c r="I237" i="21"/>
  <c r="H237" i="21"/>
  <c r="J236" i="21"/>
  <c r="I236" i="21"/>
  <c r="H236" i="21"/>
  <c r="J235" i="21"/>
  <c r="I235" i="21"/>
  <c r="H235" i="21"/>
  <c r="J234" i="21"/>
  <c r="I234" i="21"/>
  <c r="H234" i="21"/>
  <c r="J233" i="21"/>
  <c r="I233" i="21"/>
  <c r="H233" i="21"/>
  <c r="J232" i="21"/>
  <c r="I232" i="21"/>
  <c r="H232" i="21"/>
  <c r="J231" i="21"/>
  <c r="I231" i="21"/>
  <c r="H231" i="21"/>
  <c r="J230" i="21"/>
  <c r="I230" i="21"/>
  <c r="H230" i="21"/>
  <c r="J229" i="21"/>
  <c r="I229" i="21"/>
  <c r="H229" i="21"/>
  <c r="J228" i="21"/>
  <c r="I228" i="21"/>
  <c r="H228" i="21"/>
  <c r="J227" i="21"/>
  <c r="I227" i="21"/>
  <c r="H227" i="21"/>
  <c r="J226" i="21"/>
  <c r="I226" i="21"/>
  <c r="H226" i="21"/>
  <c r="J225" i="21"/>
  <c r="I225" i="21"/>
  <c r="H225" i="21"/>
  <c r="J224" i="21"/>
  <c r="I224" i="21"/>
  <c r="H224" i="21"/>
  <c r="J223" i="21"/>
  <c r="I223" i="21"/>
  <c r="H223" i="21"/>
  <c r="J222" i="21"/>
  <c r="I222" i="21"/>
  <c r="H222" i="21"/>
  <c r="J221" i="21"/>
  <c r="I221" i="21"/>
  <c r="H221" i="21"/>
  <c r="J220" i="21"/>
  <c r="I220" i="21"/>
  <c r="H220" i="21"/>
  <c r="J219" i="21"/>
  <c r="I219" i="21"/>
  <c r="H219" i="21"/>
  <c r="J218" i="21"/>
  <c r="I218" i="21"/>
  <c r="H218" i="21"/>
  <c r="J217" i="21"/>
  <c r="I217" i="21"/>
  <c r="H217" i="21"/>
  <c r="J216" i="21"/>
  <c r="I216" i="21"/>
  <c r="H216" i="21"/>
  <c r="J215" i="21"/>
  <c r="I215" i="21"/>
  <c r="H215" i="21"/>
  <c r="J214" i="21"/>
  <c r="I214" i="21"/>
  <c r="H214" i="21"/>
  <c r="J213" i="21"/>
  <c r="I213" i="21"/>
  <c r="H213" i="21"/>
  <c r="J212" i="21"/>
  <c r="I212" i="21"/>
  <c r="H212" i="21"/>
  <c r="J211" i="21"/>
  <c r="I211" i="21"/>
  <c r="H211" i="21"/>
  <c r="J210" i="21"/>
  <c r="I210" i="21"/>
  <c r="H210" i="21"/>
  <c r="J209" i="21"/>
  <c r="I209" i="21"/>
  <c r="H209" i="21"/>
  <c r="J208" i="21"/>
  <c r="I208" i="21"/>
  <c r="H208" i="21"/>
  <c r="J207" i="21"/>
  <c r="I207" i="21"/>
  <c r="H207" i="21"/>
  <c r="J206" i="21"/>
  <c r="I206" i="21"/>
  <c r="H206" i="21"/>
  <c r="J205" i="21"/>
  <c r="I205" i="21"/>
  <c r="H205" i="21"/>
  <c r="J204" i="21"/>
  <c r="I204" i="21"/>
  <c r="H204" i="21"/>
  <c r="J203" i="21"/>
  <c r="I203" i="21"/>
  <c r="H203" i="21"/>
  <c r="J202" i="21"/>
  <c r="I202" i="21"/>
  <c r="H202" i="21"/>
  <c r="J201" i="21"/>
  <c r="I201" i="21"/>
  <c r="H201" i="21"/>
  <c r="J200" i="21"/>
  <c r="I200" i="21"/>
  <c r="H200" i="21"/>
  <c r="J199" i="21"/>
  <c r="I199" i="21"/>
  <c r="H199" i="21"/>
  <c r="J198" i="21"/>
  <c r="I198" i="21"/>
  <c r="H198" i="21"/>
  <c r="J197" i="21"/>
  <c r="I197" i="21"/>
  <c r="H197" i="21"/>
  <c r="J196" i="21"/>
  <c r="I196" i="21"/>
  <c r="H196" i="21"/>
  <c r="J195" i="21"/>
  <c r="I195" i="21"/>
  <c r="H195" i="21"/>
  <c r="J194" i="21"/>
  <c r="I194" i="21"/>
  <c r="H194" i="21"/>
  <c r="J193" i="21"/>
  <c r="I193" i="21"/>
  <c r="H193" i="21"/>
  <c r="J192" i="21"/>
  <c r="I192" i="21"/>
  <c r="H192" i="21"/>
  <c r="J191" i="21"/>
  <c r="I191" i="21"/>
  <c r="H191" i="21"/>
  <c r="J190" i="21"/>
  <c r="I190" i="21"/>
  <c r="H190" i="21"/>
  <c r="J189" i="21"/>
  <c r="I189" i="21"/>
  <c r="H189" i="21"/>
  <c r="J188" i="21"/>
  <c r="I188" i="21"/>
  <c r="H188" i="21"/>
  <c r="J187" i="21"/>
  <c r="I187" i="21"/>
  <c r="H187" i="21"/>
  <c r="J186" i="21"/>
  <c r="I186" i="21"/>
  <c r="H186" i="21"/>
  <c r="J185" i="21"/>
  <c r="I185" i="21"/>
  <c r="H185" i="21"/>
  <c r="J184" i="21"/>
  <c r="I184" i="21"/>
  <c r="H184" i="21"/>
  <c r="J183" i="21"/>
  <c r="I183" i="21"/>
  <c r="H183" i="21"/>
  <c r="J182" i="21"/>
  <c r="I182" i="21"/>
  <c r="H182" i="21"/>
  <c r="J181" i="21"/>
  <c r="I181" i="21"/>
  <c r="H181" i="21"/>
  <c r="J180" i="21"/>
  <c r="I180" i="21"/>
  <c r="H180" i="21"/>
  <c r="J179" i="21"/>
  <c r="I179" i="21"/>
  <c r="H179" i="21"/>
  <c r="J178" i="21"/>
  <c r="I178" i="21"/>
  <c r="H178" i="21"/>
  <c r="J177" i="21"/>
  <c r="I177" i="21"/>
  <c r="H177" i="21"/>
  <c r="J176" i="21"/>
  <c r="I176" i="21"/>
  <c r="H176" i="21"/>
  <c r="J175" i="21"/>
  <c r="I175" i="21"/>
  <c r="H175" i="21"/>
  <c r="J174" i="21"/>
  <c r="I174" i="21"/>
  <c r="H174" i="21"/>
  <c r="J173" i="21"/>
  <c r="I173" i="21"/>
  <c r="H173" i="21"/>
  <c r="J172" i="21"/>
  <c r="I172" i="21"/>
  <c r="H172" i="21"/>
  <c r="J171" i="21"/>
  <c r="I171" i="21"/>
  <c r="H171" i="21"/>
  <c r="J170" i="21"/>
  <c r="I170" i="21"/>
  <c r="H170" i="21"/>
  <c r="J169" i="21"/>
  <c r="I169" i="21"/>
  <c r="H169" i="21"/>
  <c r="J168" i="21"/>
  <c r="I168" i="21"/>
  <c r="H168" i="21"/>
  <c r="J167" i="21"/>
  <c r="I167" i="21"/>
  <c r="H167" i="21"/>
  <c r="J166" i="21"/>
  <c r="I166" i="21"/>
  <c r="H166" i="21"/>
  <c r="J165" i="21"/>
  <c r="I165" i="21"/>
  <c r="H165" i="21"/>
  <c r="J164" i="21"/>
  <c r="I164" i="21"/>
  <c r="H164" i="21"/>
  <c r="J163" i="21"/>
  <c r="I163" i="21"/>
  <c r="H163" i="21"/>
  <c r="J162" i="21"/>
  <c r="I162" i="21"/>
  <c r="H162" i="21"/>
  <c r="J161" i="21"/>
  <c r="I161" i="21"/>
  <c r="H161" i="21"/>
  <c r="J160" i="21"/>
  <c r="I160" i="21"/>
  <c r="H160" i="21"/>
  <c r="J159" i="21"/>
  <c r="I159" i="21"/>
  <c r="H159" i="21"/>
  <c r="J158" i="21"/>
  <c r="I158" i="21"/>
  <c r="H158" i="21"/>
  <c r="J157" i="21"/>
  <c r="I157" i="21"/>
  <c r="H157" i="21"/>
  <c r="J156" i="21"/>
  <c r="I156" i="21"/>
  <c r="H156" i="21"/>
  <c r="J155" i="21"/>
  <c r="I155" i="21"/>
  <c r="H155" i="21"/>
  <c r="J154" i="21"/>
  <c r="I154" i="21"/>
  <c r="H154" i="21"/>
  <c r="J153" i="21"/>
  <c r="I153" i="21"/>
  <c r="H153" i="21"/>
  <c r="J152" i="21"/>
  <c r="I152" i="21"/>
  <c r="H152" i="21"/>
  <c r="J151" i="21"/>
  <c r="I151" i="21"/>
  <c r="H151" i="21"/>
  <c r="J150" i="21"/>
  <c r="I150" i="21"/>
  <c r="H150" i="21"/>
  <c r="J149" i="21"/>
  <c r="I149" i="21"/>
  <c r="H149" i="21"/>
  <c r="J148" i="21"/>
  <c r="I148" i="21"/>
  <c r="H148" i="21"/>
  <c r="J147" i="21"/>
  <c r="I147" i="21"/>
  <c r="H147" i="21"/>
  <c r="J146" i="21"/>
  <c r="I146" i="21"/>
  <c r="H146" i="21"/>
  <c r="J145" i="21"/>
  <c r="I145" i="21"/>
  <c r="H145" i="21"/>
  <c r="J144" i="21"/>
  <c r="I144" i="21"/>
  <c r="H144" i="21"/>
  <c r="J143" i="21"/>
  <c r="I143" i="21"/>
  <c r="H143" i="21"/>
  <c r="J142" i="21"/>
  <c r="I142" i="21"/>
  <c r="H142" i="21"/>
  <c r="J141" i="21"/>
  <c r="I141" i="21"/>
  <c r="H141" i="21"/>
  <c r="J140" i="21"/>
  <c r="I140" i="21"/>
  <c r="H140" i="21"/>
  <c r="J139" i="21"/>
  <c r="I139" i="21"/>
  <c r="H139" i="21"/>
  <c r="J138" i="21"/>
  <c r="I138" i="21"/>
  <c r="H138" i="21"/>
  <c r="J137" i="21"/>
  <c r="I137" i="21"/>
  <c r="H137" i="21"/>
  <c r="J136" i="21"/>
  <c r="I136" i="21"/>
  <c r="H136" i="21"/>
  <c r="J135" i="21"/>
  <c r="I135" i="21"/>
  <c r="H135" i="21"/>
  <c r="J134" i="21"/>
  <c r="I134" i="21"/>
  <c r="H134" i="21"/>
  <c r="J133" i="21"/>
  <c r="I133" i="21"/>
  <c r="H133" i="21"/>
  <c r="J132" i="21"/>
  <c r="I132" i="21"/>
  <c r="H132" i="21"/>
  <c r="J131" i="21"/>
  <c r="I131" i="21"/>
  <c r="H131" i="21"/>
  <c r="J130" i="21"/>
  <c r="I130" i="21"/>
  <c r="H130" i="21"/>
  <c r="J129" i="21"/>
  <c r="I129" i="21"/>
  <c r="H129" i="21"/>
  <c r="J128" i="21"/>
  <c r="I128" i="21"/>
  <c r="H128" i="21"/>
  <c r="J127" i="21"/>
  <c r="I127" i="21"/>
  <c r="H127" i="21"/>
  <c r="J126" i="21"/>
  <c r="I126" i="21"/>
  <c r="H126" i="21"/>
  <c r="J125" i="21"/>
  <c r="I125" i="21"/>
  <c r="H125" i="21"/>
  <c r="J124" i="21"/>
  <c r="I124" i="21"/>
  <c r="H124" i="21"/>
  <c r="J123" i="21"/>
  <c r="I123" i="21"/>
  <c r="H123" i="21"/>
  <c r="J122" i="21"/>
  <c r="I122" i="21"/>
  <c r="H122" i="21"/>
  <c r="J121" i="21"/>
  <c r="I121" i="21"/>
  <c r="H121" i="21"/>
  <c r="J120" i="21"/>
  <c r="I120" i="21"/>
  <c r="H120" i="21"/>
  <c r="J119" i="21"/>
  <c r="I119" i="21"/>
  <c r="H119" i="21"/>
  <c r="J118" i="21"/>
  <c r="I118" i="21"/>
  <c r="H118" i="21"/>
  <c r="J117" i="21"/>
  <c r="I117" i="21"/>
  <c r="H117" i="21"/>
  <c r="J116" i="21"/>
  <c r="I116" i="21"/>
  <c r="H116" i="21"/>
  <c r="J115" i="21"/>
  <c r="I115" i="21"/>
  <c r="H115" i="21"/>
  <c r="J114" i="21"/>
  <c r="I114" i="21"/>
  <c r="H114" i="21"/>
  <c r="J113" i="21"/>
  <c r="I113" i="21"/>
  <c r="H113" i="21"/>
  <c r="J112" i="21"/>
  <c r="I112" i="21"/>
  <c r="H112" i="21"/>
  <c r="J111" i="21"/>
  <c r="I111" i="21"/>
  <c r="H111" i="21"/>
  <c r="J110" i="21"/>
  <c r="I110" i="21"/>
  <c r="H110" i="21"/>
  <c r="J109" i="21"/>
  <c r="I109" i="21"/>
  <c r="H109" i="21"/>
  <c r="J108" i="21"/>
  <c r="I108" i="21"/>
  <c r="H108" i="21"/>
  <c r="J107" i="21"/>
  <c r="I107" i="21"/>
  <c r="H107" i="21"/>
  <c r="J106" i="21"/>
  <c r="I106" i="21"/>
  <c r="H106" i="21"/>
  <c r="J105" i="21"/>
  <c r="I105" i="21"/>
  <c r="H105" i="21"/>
  <c r="J104" i="21"/>
  <c r="I104" i="21"/>
  <c r="H104" i="21"/>
  <c r="J103" i="21"/>
  <c r="I103" i="21"/>
  <c r="H103" i="21"/>
  <c r="J102" i="21"/>
  <c r="I102" i="21"/>
  <c r="H102" i="21"/>
  <c r="J101" i="21"/>
  <c r="I101" i="21"/>
  <c r="H101" i="21"/>
  <c r="J100" i="21"/>
  <c r="I100" i="21"/>
  <c r="H100" i="21"/>
  <c r="J99" i="21"/>
  <c r="I99" i="21"/>
  <c r="H99" i="21"/>
  <c r="J98" i="21"/>
  <c r="I98" i="21"/>
  <c r="H98" i="21"/>
  <c r="J97" i="21"/>
  <c r="I97" i="21"/>
  <c r="H97" i="21"/>
  <c r="J96" i="21"/>
  <c r="I96" i="21"/>
  <c r="H96" i="21"/>
  <c r="J95" i="21"/>
  <c r="I95" i="21"/>
  <c r="H95" i="21"/>
  <c r="J94" i="21"/>
  <c r="I94" i="21"/>
  <c r="H94" i="21"/>
  <c r="J93" i="21"/>
  <c r="I93" i="21"/>
  <c r="H93" i="21"/>
  <c r="J92" i="21"/>
  <c r="I92" i="21"/>
  <c r="H92" i="21"/>
  <c r="J91" i="21"/>
  <c r="I91" i="21"/>
  <c r="H91" i="21"/>
  <c r="J90" i="21"/>
  <c r="I90" i="21"/>
  <c r="H90" i="21"/>
  <c r="J89" i="21"/>
  <c r="I89" i="21"/>
  <c r="H89" i="21"/>
  <c r="J88" i="21"/>
  <c r="I88" i="21"/>
  <c r="H88" i="21"/>
  <c r="J87" i="21"/>
  <c r="I87" i="21"/>
  <c r="H87" i="21"/>
  <c r="J86" i="21"/>
  <c r="I86" i="21"/>
  <c r="H86" i="21"/>
  <c r="J85" i="21"/>
  <c r="I85" i="21"/>
  <c r="H85" i="21"/>
  <c r="J84" i="21"/>
  <c r="I84" i="21"/>
  <c r="H84" i="21"/>
  <c r="J83" i="21"/>
  <c r="I83" i="21"/>
  <c r="H83" i="21"/>
  <c r="J82" i="21"/>
  <c r="I82" i="21"/>
  <c r="H82" i="21"/>
  <c r="J81" i="21"/>
  <c r="I81" i="21"/>
  <c r="H81" i="21"/>
  <c r="J80" i="21"/>
  <c r="I80" i="21"/>
  <c r="H80" i="21"/>
  <c r="J79" i="21"/>
  <c r="I79" i="21"/>
  <c r="H79" i="21"/>
  <c r="J78" i="21"/>
  <c r="I78" i="21"/>
  <c r="H78" i="21"/>
  <c r="J77" i="21"/>
  <c r="I77" i="21"/>
  <c r="H77" i="21"/>
  <c r="J76" i="21"/>
  <c r="I76" i="21"/>
  <c r="H76" i="21"/>
  <c r="J75" i="21"/>
  <c r="I75" i="21"/>
  <c r="H75" i="21"/>
  <c r="J74" i="21"/>
  <c r="I74" i="21"/>
  <c r="H74" i="21"/>
  <c r="J73" i="21"/>
  <c r="I73" i="21"/>
  <c r="H73" i="21"/>
  <c r="J72" i="21"/>
  <c r="I72" i="21"/>
  <c r="H72" i="21"/>
  <c r="J71" i="21"/>
  <c r="I71" i="21"/>
  <c r="H71" i="21"/>
  <c r="J70" i="21"/>
  <c r="I70" i="21"/>
  <c r="H70" i="21"/>
  <c r="J69" i="21"/>
  <c r="I69" i="21"/>
  <c r="H69" i="21"/>
  <c r="J68" i="21"/>
  <c r="I68" i="21"/>
  <c r="H68" i="21"/>
  <c r="J67" i="21"/>
  <c r="I67" i="21"/>
  <c r="H67" i="21"/>
  <c r="J66" i="21"/>
  <c r="I66" i="21"/>
  <c r="H66" i="21"/>
  <c r="J65" i="21"/>
  <c r="I65" i="21"/>
  <c r="H65" i="21"/>
  <c r="J64" i="21"/>
  <c r="I64" i="21"/>
  <c r="H64" i="21"/>
  <c r="J63" i="21"/>
  <c r="I63" i="21"/>
  <c r="H63" i="21"/>
  <c r="J62" i="21"/>
  <c r="I62" i="21"/>
  <c r="H62" i="21"/>
  <c r="J61" i="21"/>
  <c r="I61" i="21"/>
  <c r="H61" i="21"/>
  <c r="J60" i="21"/>
  <c r="I60" i="21"/>
  <c r="H60" i="21"/>
  <c r="J59" i="21"/>
  <c r="I59" i="21"/>
  <c r="H59" i="21"/>
  <c r="J58" i="21"/>
  <c r="I58" i="21"/>
  <c r="H58" i="21"/>
  <c r="J57" i="21"/>
  <c r="I57" i="21"/>
  <c r="H57" i="21"/>
  <c r="J56" i="21"/>
  <c r="I56" i="21"/>
  <c r="H56" i="21"/>
  <c r="J55" i="21"/>
  <c r="I55" i="21"/>
  <c r="H55" i="21"/>
  <c r="J54" i="21"/>
  <c r="I54" i="21"/>
  <c r="H54" i="21"/>
  <c r="J53" i="21"/>
  <c r="I53" i="21"/>
  <c r="H53" i="21"/>
  <c r="J52" i="21"/>
  <c r="I52" i="21"/>
  <c r="H52" i="21"/>
  <c r="J51" i="21"/>
  <c r="I51" i="21"/>
  <c r="H51" i="21"/>
  <c r="J50" i="21"/>
  <c r="I50" i="21"/>
  <c r="H50" i="21"/>
  <c r="J49" i="21"/>
  <c r="I49" i="21"/>
  <c r="H49" i="21"/>
  <c r="J48" i="21"/>
  <c r="I48" i="21"/>
  <c r="H48" i="21"/>
  <c r="J47" i="21"/>
  <c r="I47" i="21"/>
  <c r="H47" i="21"/>
  <c r="J46" i="21"/>
  <c r="I46" i="21"/>
  <c r="H46" i="21"/>
  <c r="J45" i="21"/>
  <c r="I45" i="21"/>
  <c r="H45" i="21"/>
  <c r="J44" i="21"/>
  <c r="I44" i="21"/>
  <c r="H44" i="21"/>
  <c r="J43" i="21"/>
  <c r="I43" i="21"/>
  <c r="H43" i="21"/>
  <c r="J42" i="21"/>
  <c r="I42" i="21"/>
  <c r="H42" i="21"/>
  <c r="J41" i="21"/>
  <c r="I41" i="21"/>
  <c r="H41" i="21"/>
  <c r="J40" i="21"/>
  <c r="I40" i="21"/>
  <c r="H40" i="21"/>
  <c r="J39" i="21"/>
  <c r="I39" i="21"/>
  <c r="H39" i="21"/>
  <c r="J38" i="21"/>
  <c r="I38" i="21"/>
  <c r="H38" i="21"/>
  <c r="J37" i="21"/>
  <c r="I37" i="21"/>
  <c r="H37" i="21"/>
  <c r="J36" i="21"/>
  <c r="I36" i="21"/>
  <c r="H36" i="21"/>
  <c r="J35" i="21"/>
  <c r="I35" i="21"/>
  <c r="H35" i="21"/>
  <c r="J34" i="21"/>
  <c r="I34" i="21"/>
  <c r="H34" i="21"/>
  <c r="J33" i="21"/>
  <c r="I33" i="21"/>
  <c r="H33" i="21"/>
  <c r="J32" i="21"/>
  <c r="I32" i="21"/>
  <c r="H32" i="21"/>
  <c r="J31" i="21"/>
  <c r="I31" i="21"/>
  <c r="H31" i="21"/>
  <c r="J30" i="21"/>
  <c r="I30" i="21"/>
  <c r="H30" i="21"/>
  <c r="J29" i="21"/>
  <c r="I29" i="21"/>
  <c r="H29" i="21"/>
  <c r="J28" i="21"/>
  <c r="I28" i="21"/>
  <c r="H28" i="21"/>
  <c r="J27" i="21"/>
  <c r="I27" i="21"/>
  <c r="H27" i="21"/>
  <c r="J26" i="21"/>
  <c r="I26" i="21"/>
  <c r="H26" i="21"/>
  <c r="J25" i="21"/>
  <c r="I25" i="21"/>
  <c r="H25" i="21"/>
  <c r="J24" i="21"/>
  <c r="I24" i="21"/>
  <c r="H24" i="21"/>
  <c r="J23" i="21"/>
  <c r="I23" i="21"/>
  <c r="H23" i="21"/>
  <c r="J22" i="21"/>
  <c r="I22" i="21"/>
  <c r="H22" i="21"/>
  <c r="J21" i="21"/>
  <c r="I21" i="21"/>
  <c r="H21" i="21"/>
  <c r="J20" i="21"/>
  <c r="I20" i="21"/>
  <c r="H20" i="21"/>
  <c r="J19" i="21"/>
  <c r="I19" i="21"/>
  <c r="H19" i="21"/>
  <c r="J18" i="21"/>
  <c r="I18" i="21"/>
  <c r="H18" i="21"/>
  <c r="J17" i="21"/>
  <c r="I17" i="21"/>
  <c r="H17" i="21"/>
  <c r="J16" i="21"/>
  <c r="I16" i="21"/>
  <c r="H16" i="21"/>
  <c r="J15" i="21"/>
  <c r="I15" i="21"/>
  <c r="H15" i="21"/>
  <c r="J14" i="21"/>
  <c r="I14" i="21"/>
  <c r="H14" i="21"/>
  <c r="J13" i="21"/>
  <c r="I13" i="21"/>
  <c r="H13" i="21"/>
  <c r="J12" i="21"/>
  <c r="I12" i="21"/>
  <c r="H12" i="21"/>
  <c r="J11" i="21"/>
  <c r="I11" i="21"/>
  <c r="H11" i="21"/>
  <c r="J10" i="21"/>
  <c r="I10" i="21"/>
  <c r="H10" i="21"/>
  <c r="J9" i="21"/>
  <c r="I9" i="21"/>
  <c r="H9" i="21"/>
  <c r="J8" i="21"/>
  <c r="I8" i="21"/>
  <c r="H8" i="21"/>
  <c r="J7" i="21"/>
  <c r="I7" i="21"/>
  <c r="H7" i="21"/>
  <c r="J6" i="21"/>
  <c r="I6" i="21"/>
  <c r="H6" i="21"/>
  <c r="J5" i="21"/>
  <c r="I5" i="21"/>
  <c r="H5" i="21"/>
  <c r="J4" i="21"/>
  <c r="I4" i="21"/>
  <c r="H4" i="21"/>
  <c r="J3" i="21"/>
  <c r="I3" i="21"/>
  <c r="H3" i="21"/>
  <c r="J312" i="20"/>
  <c r="I312" i="20"/>
  <c r="H312" i="20"/>
  <c r="J311" i="20"/>
  <c r="I311" i="20"/>
  <c r="H311" i="20"/>
  <c r="J310" i="20"/>
  <c r="I310" i="20"/>
  <c r="H310" i="20"/>
  <c r="J309" i="20"/>
  <c r="I309" i="20"/>
  <c r="H309" i="20"/>
  <c r="J308" i="20"/>
  <c r="I308" i="20"/>
  <c r="H308" i="20"/>
  <c r="J307" i="20"/>
  <c r="I307" i="20"/>
  <c r="H307" i="20"/>
  <c r="J306" i="20"/>
  <c r="I306" i="20"/>
  <c r="H306" i="20"/>
  <c r="J305" i="20"/>
  <c r="I305" i="20"/>
  <c r="H305" i="20"/>
  <c r="J304" i="20"/>
  <c r="I304" i="20"/>
  <c r="H304" i="20"/>
  <c r="J303" i="20"/>
  <c r="I303" i="20"/>
  <c r="H303" i="20"/>
  <c r="J302" i="20"/>
  <c r="I302" i="20"/>
  <c r="H302" i="20"/>
  <c r="J301" i="20"/>
  <c r="I301" i="20"/>
  <c r="H301" i="20"/>
  <c r="J300" i="20"/>
  <c r="I300" i="20"/>
  <c r="H300" i="20"/>
  <c r="J299" i="20"/>
  <c r="I299" i="20"/>
  <c r="H299" i="20"/>
  <c r="J298" i="20"/>
  <c r="I298" i="20"/>
  <c r="H298" i="20"/>
  <c r="J297" i="20"/>
  <c r="I297" i="20"/>
  <c r="H297" i="20"/>
  <c r="J296" i="20"/>
  <c r="I296" i="20"/>
  <c r="H296" i="20"/>
  <c r="J295" i="20"/>
  <c r="I295" i="20"/>
  <c r="H295" i="20"/>
  <c r="J294" i="20"/>
  <c r="I294" i="20"/>
  <c r="H294" i="20"/>
  <c r="J293" i="20"/>
  <c r="I293" i="20"/>
  <c r="H293" i="20"/>
  <c r="J292" i="20"/>
  <c r="I292" i="20"/>
  <c r="H292" i="20"/>
  <c r="J291" i="20"/>
  <c r="I291" i="20"/>
  <c r="H291" i="20"/>
  <c r="J290" i="20"/>
  <c r="I290" i="20"/>
  <c r="H290" i="20"/>
  <c r="J289" i="20"/>
  <c r="I289" i="20"/>
  <c r="H289" i="20"/>
  <c r="J288" i="20"/>
  <c r="I288" i="20"/>
  <c r="H288" i="20"/>
  <c r="J287" i="20"/>
  <c r="I287" i="20"/>
  <c r="H287" i="20"/>
  <c r="J286" i="20"/>
  <c r="I286" i="20"/>
  <c r="H286" i="20"/>
  <c r="J285" i="20"/>
  <c r="I285" i="20"/>
  <c r="H285" i="20"/>
  <c r="J284" i="20"/>
  <c r="I284" i="20"/>
  <c r="H284" i="20"/>
  <c r="J283" i="20"/>
  <c r="I283" i="20"/>
  <c r="H283" i="20"/>
  <c r="J282" i="20"/>
  <c r="I282" i="20"/>
  <c r="H282" i="20"/>
  <c r="J281" i="20"/>
  <c r="I281" i="20"/>
  <c r="H281" i="20"/>
  <c r="J280" i="20"/>
  <c r="I280" i="20"/>
  <c r="H280" i="20"/>
  <c r="J279" i="20"/>
  <c r="I279" i="20"/>
  <c r="H279" i="20"/>
  <c r="J278" i="20"/>
  <c r="I278" i="20"/>
  <c r="H278" i="20"/>
  <c r="J277" i="20"/>
  <c r="I277" i="20"/>
  <c r="H277" i="20"/>
  <c r="J276" i="20"/>
  <c r="I276" i="20"/>
  <c r="H276" i="20"/>
  <c r="J275" i="20"/>
  <c r="I275" i="20"/>
  <c r="H275" i="20"/>
  <c r="J274" i="20"/>
  <c r="I274" i="20"/>
  <c r="H274" i="20"/>
  <c r="J273" i="20"/>
  <c r="I273" i="20"/>
  <c r="H273" i="20"/>
  <c r="J272" i="20"/>
  <c r="I272" i="20"/>
  <c r="H272" i="20"/>
  <c r="J271" i="20"/>
  <c r="I271" i="20"/>
  <c r="H271" i="20"/>
  <c r="J270" i="20"/>
  <c r="I270" i="20"/>
  <c r="H270" i="20"/>
  <c r="J269" i="20"/>
  <c r="I269" i="20"/>
  <c r="H269" i="20"/>
  <c r="J268" i="20"/>
  <c r="I268" i="20"/>
  <c r="H268" i="20"/>
  <c r="J267" i="20"/>
  <c r="I267" i="20"/>
  <c r="H267" i="20"/>
  <c r="J266" i="20"/>
  <c r="I266" i="20"/>
  <c r="H266" i="20"/>
  <c r="J265" i="20"/>
  <c r="I265" i="20"/>
  <c r="H265" i="20"/>
  <c r="J264" i="20"/>
  <c r="I264" i="20"/>
  <c r="H264" i="20"/>
  <c r="J263" i="20"/>
  <c r="I263" i="20"/>
  <c r="H263" i="20"/>
  <c r="J262" i="20"/>
  <c r="I262" i="20"/>
  <c r="H262" i="20"/>
  <c r="J261" i="20"/>
  <c r="I261" i="20"/>
  <c r="H261" i="20"/>
  <c r="J260" i="20"/>
  <c r="I260" i="20"/>
  <c r="H260" i="20"/>
  <c r="J259" i="20"/>
  <c r="I259" i="20"/>
  <c r="H259" i="20"/>
  <c r="J258" i="20"/>
  <c r="I258" i="20"/>
  <c r="H258" i="20"/>
  <c r="J257" i="20"/>
  <c r="I257" i="20"/>
  <c r="H257" i="20"/>
  <c r="J256" i="20"/>
  <c r="I256" i="20"/>
  <c r="H256" i="20"/>
  <c r="J255" i="20"/>
  <c r="I255" i="20"/>
  <c r="H255" i="20"/>
  <c r="J254" i="20"/>
  <c r="I254" i="20"/>
  <c r="H254" i="20"/>
  <c r="J253" i="20"/>
  <c r="I253" i="20"/>
  <c r="H253" i="20"/>
  <c r="J252" i="20"/>
  <c r="I252" i="20"/>
  <c r="H252" i="20"/>
  <c r="J251" i="20"/>
  <c r="I251" i="20"/>
  <c r="H251" i="20"/>
  <c r="J250" i="20"/>
  <c r="I250" i="20"/>
  <c r="H250" i="20"/>
  <c r="J249" i="20"/>
  <c r="I249" i="20"/>
  <c r="H249" i="20"/>
  <c r="J248" i="20"/>
  <c r="I248" i="20"/>
  <c r="H248" i="20"/>
  <c r="J247" i="20"/>
  <c r="I247" i="20"/>
  <c r="H247" i="20"/>
  <c r="J246" i="20"/>
  <c r="I246" i="20"/>
  <c r="H246" i="20"/>
  <c r="J245" i="20"/>
  <c r="I245" i="20"/>
  <c r="H245" i="20"/>
  <c r="J244" i="20"/>
  <c r="I244" i="20"/>
  <c r="H244" i="20"/>
  <c r="J243" i="20"/>
  <c r="I243" i="20"/>
  <c r="H243" i="20"/>
  <c r="J242" i="20"/>
  <c r="I242" i="20"/>
  <c r="H242" i="20"/>
  <c r="J241" i="20"/>
  <c r="I241" i="20"/>
  <c r="H241" i="20"/>
  <c r="J240" i="20"/>
  <c r="I240" i="20"/>
  <c r="H240" i="20"/>
  <c r="J239" i="20"/>
  <c r="I239" i="20"/>
  <c r="H239" i="20"/>
  <c r="J238" i="20"/>
  <c r="I238" i="20"/>
  <c r="H238" i="20"/>
  <c r="J237" i="20"/>
  <c r="I237" i="20"/>
  <c r="H237" i="20"/>
  <c r="J236" i="20"/>
  <c r="I236" i="20"/>
  <c r="H236" i="20"/>
  <c r="J235" i="20"/>
  <c r="I235" i="20"/>
  <c r="H235" i="20"/>
  <c r="J234" i="20"/>
  <c r="I234" i="20"/>
  <c r="H234" i="20"/>
  <c r="J233" i="20"/>
  <c r="I233" i="20"/>
  <c r="H233" i="20"/>
  <c r="J232" i="20"/>
  <c r="I232" i="20"/>
  <c r="H232" i="20"/>
  <c r="J231" i="20"/>
  <c r="I231" i="20"/>
  <c r="H231" i="20"/>
  <c r="J230" i="20"/>
  <c r="I230" i="20"/>
  <c r="H230" i="20"/>
  <c r="J229" i="20"/>
  <c r="I229" i="20"/>
  <c r="H229" i="20"/>
  <c r="J228" i="20"/>
  <c r="I228" i="20"/>
  <c r="H228" i="20"/>
  <c r="J227" i="20"/>
  <c r="I227" i="20"/>
  <c r="H227" i="20"/>
  <c r="J226" i="20"/>
  <c r="I226" i="20"/>
  <c r="H226" i="20"/>
  <c r="J225" i="20"/>
  <c r="I225" i="20"/>
  <c r="H225" i="20"/>
  <c r="J224" i="20"/>
  <c r="I224" i="20"/>
  <c r="H224" i="20"/>
  <c r="J223" i="20"/>
  <c r="I223" i="20"/>
  <c r="H223" i="20"/>
  <c r="J222" i="20"/>
  <c r="I222" i="20"/>
  <c r="H222" i="20"/>
  <c r="J221" i="20"/>
  <c r="I221" i="20"/>
  <c r="H221" i="20"/>
  <c r="J220" i="20"/>
  <c r="I220" i="20"/>
  <c r="H220" i="20"/>
  <c r="J219" i="20"/>
  <c r="I219" i="20"/>
  <c r="H219" i="20"/>
  <c r="J218" i="20"/>
  <c r="I218" i="20"/>
  <c r="H218" i="20"/>
  <c r="J217" i="20"/>
  <c r="I217" i="20"/>
  <c r="H217" i="20"/>
  <c r="J216" i="20"/>
  <c r="I216" i="20"/>
  <c r="H216" i="20"/>
  <c r="J215" i="20"/>
  <c r="I215" i="20"/>
  <c r="H215" i="20"/>
  <c r="J214" i="20"/>
  <c r="I214" i="20"/>
  <c r="H214" i="20"/>
  <c r="J213" i="20"/>
  <c r="I213" i="20"/>
  <c r="H213" i="20"/>
  <c r="J212" i="20"/>
  <c r="I212" i="20"/>
  <c r="H212" i="20"/>
  <c r="J211" i="20"/>
  <c r="I211" i="20"/>
  <c r="H211" i="20"/>
  <c r="J210" i="20"/>
  <c r="I210" i="20"/>
  <c r="H210" i="20"/>
  <c r="J209" i="20"/>
  <c r="I209" i="20"/>
  <c r="H209" i="20"/>
  <c r="J208" i="20"/>
  <c r="I208" i="20"/>
  <c r="H208" i="20"/>
  <c r="J207" i="20"/>
  <c r="I207" i="20"/>
  <c r="H207" i="20"/>
  <c r="J206" i="20"/>
  <c r="I206" i="20"/>
  <c r="H206" i="20"/>
  <c r="J205" i="20"/>
  <c r="I205" i="20"/>
  <c r="H205" i="20"/>
  <c r="J204" i="20"/>
  <c r="I204" i="20"/>
  <c r="H204" i="20"/>
  <c r="J203" i="20"/>
  <c r="I203" i="20"/>
  <c r="H203" i="20"/>
  <c r="J202" i="20"/>
  <c r="I202" i="20"/>
  <c r="H202" i="20"/>
  <c r="J201" i="20"/>
  <c r="I201" i="20"/>
  <c r="H201" i="20"/>
  <c r="J200" i="20"/>
  <c r="I200" i="20"/>
  <c r="H200" i="20"/>
  <c r="J199" i="20"/>
  <c r="I199" i="20"/>
  <c r="H199" i="20"/>
  <c r="J198" i="20"/>
  <c r="I198" i="20"/>
  <c r="H198" i="20"/>
  <c r="J197" i="20"/>
  <c r="I197" i="20"/>
  <c r="H197" i="20"/>
  <c r="J196" i="20"/>
  <c r="I196" i="20"/>
  <c r="H196" i="20"/>
  <c r="J195" i="20"/>
  <c r="I195" i="20"/>
  <c r="H195" i="20"/>
  <c r="J194" i="20"/>
  <c r="I194" i="20"/>
  <c r="H194" i="20"/>
  <c r="J193" i="20"/>
  <c r="I193" i="20"/>
  <c r="H193" i="20"/>
  <c r="J192" i="20"/>
  <c r="I192" i="20"/>
  <c r="H192" i="20"/>
  <c r="J191" i="20"/>
  <c r="I191" i="20"/>
  <c r="H191" i="20"/>
  <c r="J190" i="20"/>
  <c r="I190" i="20"/>
  <c r="H190" i="20"/>
  <c r="J189" i="20"/>
  <c r="I189" i="20"/>
  <c r="H189" i="20"/>
  <c r="J188" i="20"/>
  <c r="I188" i="20"/>
  <c r="H188" i="20"/>
  <c r="J187" i="20"/>
  <c r="I187" i="20"/>
  <c r="H187" i="20"/>
  <c r="J186" i="20"/>
  <c r="I186" i="20"/>
  <c r="H186" i="20"/>
  <c r="J185" i="20"/>
  <c r="I185" i="20"/>
  <c r="H185" i="20"/>
  <c r="J184" i="20"/>
  <c r="I184" i="20"/>
  <c r="H184" i="20"/>
  <c r="J183" i="20"/>
  <c r="I183" i="20"/>
  <c r="H183" i="20"/>
  <c r="J182" i="20"/>
  <c r="I182" i="20"/>
  <c r="H182" i="20"/>
  <c r="J181" i="20"/>
  <c r="I181" i="20"/>
  <c r="H181" i="20"/>
  <c r="J180" i="20"/>
  <c r="I180" i="20"/>
  <c r="H180" i="20"/>
  <c r="J179" i="20"/>
  <c r="I179" i="20"/>
  <c r="H179" i="20"/>
  <c r="J178" i="20"/>
  <c r="I178" i="20"/>
  <c r="H178" i="20"/>
  <c r="J177" i="20"/>
  <c r="I177" i="20"/>
  <c r="H177" i="20"/>
  <c r="J176" i="20"/>
  <c r="I176" i="20"/>
  <c r="H176" i="20"/>
  <c r="J175" i="20"/>
  <c r="I175" i="20"/>
  <c r="H175" i="20"/>
  <c r="J174" i="20"/>
  <c r="I174" i="20"/>
  <c r="H174" i="20"/>
  <c r="J173" i="20"/>
  <c r="I173" i="20"/>
  <c r="H173" i="20"/>
  <c r="J172" i="20"/>
  <c r="I172" i="20"/>
  <c r="H172" i="20"/>
  <c r="J171" i="20"/>
  <c r="I171" i="20"/>
  <c r="H171" i="20"/>
  <c r="J170" i="20"/>
  <c r="I170" i="20"/>
  <c r="H170" i="20"/>
  <c r="J169" i="20"/>
  <c r="I169" i="20"/>
  <c r="H169" i="20"/>
  <c r="J168" i="20"/>
  <c r="I168" i="20"/>
  <c r="H168" i="20"/>
  <c r="J167" i="20"/>
  <c r="I167" i="20"/>
  <c r="H167" i="20"/>
  <c r="J166" i="20"/>
  <c r="I166" i="20"/>
  <c r="H166" i="20"/>
  <c r="J165" i="20"/>
  <c r="I165" i="20"/>
  <c r="H165" i="20"/>
  <c r="J164" i="20"/>
  <c r="I164" i="20"/>
  <c r="H164" i="20"/>
  <c r="J163" i="20"/>
  <c r="I163" i="20"/>
  <c r="H163" i="20"/>
  <c r="J162" i="20"/>
  <c r="I162" i="20"/>
  <c r="H162" i="20"/>
  <c r="J161" i="20"/>
  <c r="I161" i="20"/>
  <c r="H161" i="20"/>
  <c r="J160" i="20"/>
  <c r="I160" i="20"/>
  <c r="H160" i="20"/>
  <c r="J159" i="20"/>
  <c r="I159" i="20"/>
  <c r="H159" i="20"/>
  <c r="J158" i="20"/>
  <c r="I158" i="20"/>
  <c r="H158" i="20"/>
  <c r="J157" i="20"/>
  <c r="I157" i="20"/>
  <c r="H157" i="20"/>
  <c r="J156" i="20"/>
  <c r="I156" i="20"/>
  <c r="H156" i="20"/>
  <c r="J155" i="20"/>
  <c r="I155" i="20"/>
  <c r="H155" i="20"/>
  <c r="J154" i="20"/>
  <c r="I154" i="20"/>
  <c r="H154" i="20"/>
  <c r="J153" i="20"/>
  <c r="I153" i="20"/>
  <c r="H153" i="20"/>
  <c r="J152" i="20"/>
  <c r="I152" i="20"/>
  <c r="H152" i="20"/>
  <c r="J151" i="20"/>
  <c r="I151" i="20"/>
  <c r="H151" i="20"/>
  <c r="J150" i="20"/>
  <c r="I150" i="20"/>
  <c r="H150" i="20"/>
  <c r="J149" i="20"/>
  <c r="I149" i="20"/>
  <c r="H149" i="20"/>
  <c r="J148" i="20"/>
  <c r="I148" i="20"/>
  <c r="H148" i="20"/>
  <c r="J147" i="20"/>
  <c r="I147" i="20"/>
  <c r="H147" i="20"/>
  <c r="J146" i="20"/>
  <c r="I146" i="20"/>
  <c r="H146" i="20"/>
  <c r="J145" i="20"/>
  <c r="I145" i="20"/>
  <c r="H145" i="20"/>
  <c r="J144" i="20"/>
  <c r="I144" i="20"/>
  <c r="H144" i="20"/>
  <c r="J143" i="20"/>
  <c r="I143" i="20"/>
  <c r="H143" i="20"/>
  <c r="J142" i="20"/>
  <c r="I142" i="20"/>
  <c r="H142" i="20"/>
  <c r="J141" i="20"/>
  <c r="I141" i="20"/>
  <c r="H141" i="20"/>
  <c r="J140" i="20"/>
  <c r="I140" i="20"/>
  <c r="H140" i="20"/>
  <c r="J139" i="20"/>
  <c r="I139" i="20"/>
  <c r="H139" i="20"/>
  <c r="J138" i="20"/>
  <c r="I138" i="20"/>
  <c r="H138" i="20"/>
  <c r="J137" i="20"/>
  <c r="I137" i="20"/>
  <c r="H137" i="20"/>
  <c r="J136" i="20"/>
  <c r="I136" i="20"/>
  <c r="H136" i="20"/>
  <c r="J135" i="20"/>
  <c r="I135" i="20"/>
  <c r="H135" i="20"/>
  <c r="J134" i="20"/>
  <c r="I134" i="20"/>
  <c r="H134" i="20"/>
  <c r="J133" i="20"/>
  <c r="I133" i="20"/>
  <c r="H133" i="20"/>
  <c r="J132" i="20"/>
  <c r="I132" i="20"/>
  <c r="H132" i="20"/>
  <c r="J131" i="20"/>
  <c r="I131" i="20"/>
  <c r="H131" i="20"/>
  <c r="J130" i="20"/>
  <c r="I130" i="20"/>
  <c r="H130" i="20"/>
  <c r="J129" i="20"/>
  <c r="I129" i="20"/>
  <c r="H129" i="20"/>
  <c r="J128" i="20"/>
  <c r="I128" i="20"/>
  <c r="H128" i="20"/>
  <c r="J127" i="20"/>
  <c r="I127" i="20"/>
  <c r="H127" i="20"/>
  <c r="J126" i="20"/>
  <c r="I126" i="20"/>
  <c r="H126" i="20"/>
  <c r="J125" i="20"/>
  <c r="I125" i="20"/>
  <c r="H125" i="20"/>
  <c r="J124" i="20"/>
  <c r="I124" i="20"/>
  <c r="H124" i="20"/>
  <c r="J123" i="20"/>
  <c r="I123" i="20"/>
  <c r="H123" i="20"/>
  <c r="J122" i="20"/>
  <c r="I122" i="20"/>
  <c r="H122" i="20"/>
  <c r="J121" i="20"/>
  <c r="I121" i="20"/>
  <c r="H121" i="20"/>
  <c r="J120" i="20"/>
  <c r="I120" i="20"/>
  <c r="H120" i="20"/>
  <c r="J119" i="20"/>
  <c r="I119" i="20"/>
  <c r="H119" i="20"/>
  <c r="J118" i="20"/>
  <c r="I118" i="20"/>
  <c r="H118" i="20"/>
  <c r="J117" i="20"/>
  <c r="I117" i="20"/>
  <c r="H117" i="20"/>
  <c r="J116" i="20"/>
  <c r="I116" i="20"/>
  <c r="H116" i="20"/>
  <c r="J115" i="20"/>
  <c r="I115" i="20"/>
  <c r="H115" i="20"/>
  <c r="J114" i="20"/>
  <c r="I114" i="20"/>
  <c r="H114" i="20"/>
  <c r="J113" i="20"/>
  <c r="I113" i="20"/>
  <c r="H113" i="20"/>
  <c r="J112" i="20"/>
  <c r="I112" i="20"/>
  <c r="H112" i="20"/>
  <c r="J111" i="20"/>
  <c r="I111" i="20"/>
  <c r="H111" i="20"/>
  <c r="J110" i="20"/>
  <c r="I110" i="20"/>
  <c r="H110" i="20"/>
  <c r="J109" i="20"/>
  <c r="I109" i="20"/>
  <c r="H109" i="20"/>
  <c r="J108" i="20"/>
  <c r="I108" i="20"/>
  <c r="H108" i="20"/>
  <c r="J107" i="20"/>
  <c r="I107" i="20"/>
  <c r="H107" i="20"/>
  <c r="J106" i="20"/>
  <c r="I106" i="20"/>
  <c r="H106" i="20"/>
  <c r="J105" i="20"/>
  <c r="I105" i="20"/>
  <c r="H105" i="20"/>
  <c r="J104" i="20"/>
  <c r="I104" i="20"/>
  <c r="H104" i="20"/>
  <c r="J103" i="20"/>
  <c r="I103" i="20"/>
  <c r="H103" i="20"/>
  <c r="J102" i="20"/>
  <c r="I102" i="20"/>
  <c r="H102" i="20"/>
  <c r="J101" i="20"/>
  <c r="I101" i="20"/>
  <c r="H101" i="20"/>
  <c r="J100" i="20"/>
  <c r="I100" i="20"/>
  <c r="H100" i="20"/>
  <c r="J99" i="20"/>
  <c r="I99" i="20"/>
  <c r="H99" i="20"/>
  <c r="J98" i="20"/>
  <c r="I98" i="20"/>
  <c r="H98" i="20"/>
  <c r="J97" i="20"/>
  <c r="I97" i="20"/>
  <c r="H97" i="20"/>
  <c r="J96" i="20"/>
  <c r="I96" i="20"/>
  <c r="H96" i="20"/>
  <c r="J95" i="20"/>
  <c r="I95" i="20"/>
  <c r="H95" i="20"/>
  <c r="J94" i="20"/>
  <c r="I94" i="20"/>
  <c r="H94" i="20"/>
  <c r="J93" i="20"/>
  <c r="I93" i="20"/>
  <c r="H93" i="20"/>
  <c r="J92" i="20"/>
  <c r="I92" i="20"/>
  <c r="H92" i="20"/>
  <c r="J91" i="20"/>
  <c r="I91" i="20"/>
  <c r="H91" i="20"/>
  <c r="J90" i="20"/>
  <c r="I90" i="20"/>
  <c r="H90" i="20"/>
  <c r="J89" i="20"/>
  <c r="I89" i="20"/>
  <c r="H89" i="20"/>
  <c r="J88" i="20"/>
  <c r="I88" i="20"/>
  <c r="H88" i="20"/>
  <c r="J87" i="20"/>
  <c r="I87" i="20"/>
  <c r="H87" i="20"/>
  <c r="J86" i="20"/>
  <c r="I86" i="20"/>
  <c r="H86" i="20"/>
  <c r="J85" i="20"/>
  <c r="I85" i="20"/>
  <c r="H85" i="20"/>
  <c r="J84" i="20"/>
  <c r="I84" i="20"/>
  <c r="H84" i="20"/>
  <c r="J83" i="20"/>
  <c r="I83" i="20"/>
  <c r="H83" i="20"/>
  <c r="J82" i="20"/>
  <c r="I82" i="20"/>
  <c r="H82" i="20"/>
  <c r="J81" i="20"/>
  <c r="I81" i="20"/>
  <c r="H81" i="20"/>
  <c r="J80" i="20"/>
  <c r="I80" i="20"/>
  <c r="H80" i="20"/>
  <c r="J79" i="20"/>
  <c r="I79" i="20"/>
  <c r="H79" i="20"/>
  <c r="J78" i="20"/>
  <c r="I78" i="20"/>
  <c r="H78" i="20"/>
  <c r="J77" i="20"/>
  <c r="I77" i="20"/>
  <c r="H77" i="20"/>
  <c r="J76" i="20"/>
  <c r="I76" i="20"/>
  <c r="H76" i="20"/>
  <c r="J75" i="20"/>
  <c r="I75" i="20"/>
  <c r="H75" i="20"/>
  <c r="J74" i="20"/>
  <c r="I74" i="20"/>
  <c r="H74" i="20"/>
  <c r="J73" i="20"/>
  <c r="I73" i="20"/>
  <c r="H73" i="20"/>
  <c r="J72" i="20"/>
  <c r="I72" i="20"/>
  <c r="H72" i="20"/>
  <c r="J71" i="20"/>
  <c r="I71" i="20"/>
  <c r="H71" i="20"/>
  <c r="J70" i="20"/>
  <c r="I70" i="20"/>
  <c r="H70" i="20"/>
  <c r="J69" i="20"/>
  <c r="I69" i="20"/>
  <c r="H69" i="20"/>
  <c r="J68" i="20"/>
  <c r="I68" i="20"/>
  <c r="H68" i="20"/>
  <c r="J67" i="20"/>
  <c r="I67" i="20"/>
  <c r="H67" i="20"/>
  <c r="J66" i="20"/>
  <c r="I66" i="20"/>
  <c r="H66" i="20"/>
  <c r="J65" i="20"/>
  <c r="I65" i="20"/>
  <c r="H65" i="20"/>
  <c r="J64" i="20"/>
  <c r="I64" i="20"/>
  <c r="H64" i="20"/>
  <c r="J63" i="20"/>
  <c r="I63" i="20"/>
  <c r="H63" i="20"/>
  <c r="J62" i="20"/>
  <c r="I62" i="20"/>
  <c r="H62" i="20"/>
  <c r="J61" i="20"/>
  <c r="I61" i="20"/>
  <c r="H61" i="20"/>
  <c r="J60" i="20"/>
  <c r="I60" i="20"/>
  <c r="H60" i="20"/>
  <c r="J59" i="20"/>
  <c r="I59" i="20"/>
  <c r="H59" i="20"/>
  <c r="J58" i="20"/>
  <c r="I58" i="20"/>
  <c r="H58" i="20"/>
  <c r="J57" i="20"/>
  <c r="I57" i="20"/>
  <c r="H57" i="20"/>
  <c r="J56" i="20"/>
  <c r="I56" i="20"/>
  <c r="H56" i="20"/>
  <c r="J55" i="20"/>
  <c r="I55" i="20"/>
  <c r="H55" i="20"/>
  <c r="J54" i="20"/>
  <c r="I54" i="20"/>
  <c r="H54" i="20"/>
  <c r="J53" i="20"/>
  <c r="I53" i="20"/>
  <c r="H53" i="20"/>
  <c r="J52" i="20"/>
  <c r="I52" i="20"/>
  <c r="H52" i="20"/>
  <c r="J51" i="20"/>
  <c r="I51" i="20"/>
  <c r="H51" i="20"/>
  <c r="J50" i="20"/>
  <c r="I50" i="20"/>
  <c r="H50" i="20"/>
  <c r="J49" i="20"/>
  <c r="I49" i="20"/>
  <c r="H49" i="20"/>
  <c r="J48" i="20"/>
  <c r="I48" i="20"/>
  <c r="H48" i="20"/>
  <c r="J47" i="20"/>
  <c r="I47" i="20"/>
  <c r="H47" i="20"/>
  <c r="J46" i="20"/>
  <c r="I46" i="20"/>
  <c r="H46" i="20"/>
  <c r="J45" i="20"/>
  <c r="I45" i="20"/>
  <c r="H45" i="20"/>
  <c r="J44" i="20"/>
  <c r="I44" i="20"/>
  <c r="H44" i="20"/>
  <c r="J43" i="20"/>
  <c r="I43" i="20"/>
  <c r="H43" i="20"/>
  <c r="J42" i="20"/>
  <c r="I42" i="20"/>
  <c r="H42" i="20"/>
  <c r="J41" i="20"/>
  <c r="I41" i="20"/>
  <c r="H41" i="20"/>
  <c r="J40" i="20"/>
  <c r="I40" i="20"/>
  <c r="H40" i="20"/>
  <c r="J39" i="20"/>
  <c r="I39" i="20"/>
  <c r="H39" i="20"/>
  <c r="J38" i="20"/>
  <c r="I38" i="20"/>
  <c r="H38" i="20"/>
  <c r="J37" i="20"/>
  <c r="I37" i="20"/>
  <c r="H37" i="20"/>
  <c r="J36" i="20"/>
  <c r="I36" i="20"/>
  <c r="H36" i="20"/>
  <c r="J35" i="20"/>
  <c r="I35" i="20"/>
  <c r="H35" i="20"/>
  <c r="J34" i="20"/>
  <c r="I34" i="20"/>
  <c r="H34" i="20"/>
  <c r="J33" i="20"/>
  <c r="I33" i="20"/>
  <c r="H33" i="20"/>
  <c r="J32" i="20"/>
  <c r="I32" i="20"/>
  <c r="H32" i="20"/>
  <c r="J31" i="20"/>
  <c r="I31" i="20"/>
  <c r="H31" i="20"/>
  <c r="J30" i="20"/>
  <c r="I30" i="20"/>
  <c r="H30" i="20"/>
  <c r="J29" i="20"/>
  <c r="I29" i="20"/>
  <c r="H29" i="20"/>
  <c r="J28" i="20"/>
  <c r="I28" i="20"/>
  <c r="H28" i="20"/>
  <c r="J27" i="20"/>
  <c r="I27" i="20"/>
  <c r="H27" i="20"/>
  <c r="J26" i="20"/>
  <c r="I26" i="20"/>
  <c r="H26" i="20"/>
  <c r="J25" i="20"/>
  <c r="I25" i="20"/>
  <c r="H25" i="20"/>
  <c r="J24" i="20"/>
  <c r="I24" i="20"/>
  <c r="H24" i="20"/>
  <c r="J23" i="20"/>
  <c r="I23" i="20"/>
  <c r="H23" i="20"/>
  <c r="J22" i="20"/>
  <c r="I22" i="20"/>
  <c r="H22" i="20"/>
  <c r="J21" i="20"/>
  <c r="I21" i="20"/>
  <c r="H21" i="20"/>
  <c r="J20" i="20"/>
  <c r="I20" i="20"/>
  <c r="H20" i="20"/>
  <c r="J19" i="20"/>
  <c r="I19" i="20"/>
  <c r="H19" i="20"/>
  <c r="J18" i="20"/>
  <c r="I18" i="20"/>
  <c r="H18" i="20"/>
  <c r="J17" i="20"/>
  <c r="I17" i="20"/>
  <c r="H17" i="20"/>
  <c r="J16" i="20"/>
  <c r="I16" i="20"/>
  <c r="H16" i="20"/>
  <c r="J15" i="20"/>
  <c r="I15" i="20"/>
  <c r="H15" i="20"/>
  <c r="J14" i="20"/>
  <c r="I14" i="20"/>
  <c r="H14" i="20"/>
  <c r="J13" i="20"/>
  <c r="I13" i="20"/>
  <c r="H13" i="20"/>
  <c r="J12" i="20"/>
  <c r="I12" i="20"/>
  <c r="H12" i="20"/>
  <c r="J11" i="20"/>
  <c r="I11" i="20"/>
  <c r="H11" i="20"/>
  <c r="J10" i="20"/>
  <c r="I10" i="20"/>
  <c r="H10" i="20"/>
  <c r="J9" i="20"/>
  <c r="I9" i="20"/>
  <c r="H9" i="20"/>
  <c r="J8" i="20"/>
  <c r="I8" i="20"/>
  <c r="H8" i="20"/>
  <c r="J7" i="20"/>
  <c r="I7" i="20"/>
  <c r="H7" i="20"/>
  <c r="J6" i="20"/>
  <c r="I6" i="20"/>
  <c r="H6" i="20"/>
  <c r="J5" i="20"/>
  <c r="I5" i="20"/>
  <c r="H5" i="20"/>
  <c r="J4" i="20"/>
  <c r="I4" i="20"/>
  <c r="H4" i="20"/>
  <c r="J3" i="20"/>
  <c r="I3" i="20"/>
  <c r="H3" i="20"/>
  <c r="J312" i="19"/>
  <c r="I312" i="19"/>
  <c r="H312" i="19"/>
  <c r="J311" i="19"/>
  <c r="I311" i="19"/>
  <c r="H311" i="19"/>
  <c r="J310" i="19"/>
  <c r="I310" i="19"/>
  <c r="H310" i="19"/>
  <c r="J309" i="19"/>
  <c r="I309" i="19"/>
  <c r="H309" i="19"/>
  <c r="J308" i="19"/>
  <c r="I308" i="19"/>
  <c r="H308" i="19"/>
  <c r="J307" i="19"/>
  <c r="I307" i="19"/>
  <c r="H307" i="19"/>
  <c r="J306" i="19"/>
  <c r="I306" i="19"/>
  <c r="H306" i="19"/>
  <c r="J305" i="19"/>
  <c r="I305" i="19"/>
  <c r="H305" i="19"/>
  <c r="J304" i="19"/>
  <c r="I304" i="19"/>
  <c r="H304" i="19"/>
  <c r="J303" i="19"/>
  <c r="I303" i="19"/>
  <c r="H303" i="19"/>
  <c r="J302" i="19"/>
  <c r="I302" i="19"/>
  <c r="H302" i="19"/>
  <c r="J301" i="19"/>
  <c r="I301" i="19"/>
  <c r="H301" i="19"/>
  <c r="J300" i="19"/>
  <c r="I300" i="19"/>
  <c r="H300" i="19"/>
  <c r="J299" i="19"/>
  <c r="I299" i="19"/>
  <c r="H299" i="19"/>
  <c r="J298" i="19"/>
  <c r="I298" i="19"/>
  <c r="H298" i="19"/>
  <c r="J297" i="19"/>
  <c r="I297" i="19"/>
  <c r="H297" i="19"/>
  <c r="J296" i="19"/>
  <c r="I296" i="19"/>
  <c r="H296" i="19"/>
  <c r="J295" i="19"/>
  <c r="I295" i="19"/>
  <c r="H295" i="19"/>
  <c r="J294" i="19"/>
  <c r="I294" i="19"/>
  <c r="H294" i="19"/>
  <c r="J293" i="19"/>
  <c r="I293" i="19"/>
  <c r="H293" i="19"/>
  <c r="J292" i="19"/>
  <c r="I292" i="19"/>
  <c r="H292" i="19"/>
  <c r="J291" i="19"/>
  <c r="I291" i="19"/>
  <c r="H291" i="19"/>
  <c r="J290" i="19"/>
  <c r="I290" i="19"/>
  <c r="H290" i="19"/>
  <c r="J289" i="19"/>
  <c r="I289" i="19"/>
  <c r="H289" i="19"/>
  <c r="J288" i="19"/>
  <c r="I288" i="19"/>
  <c r="H288" i="19"/>
  <c r="J287" i="19"/>
  <c r="I287" i="19"/>
  <c r="H287" i="19"/>
  <c r="J286" i="19"/>
  <c r="I286" i="19"/>
  <c r="H286" i="19"/>
  <c r="J285" i="19"/>
  <c r="I285" i="19"/>
  <c r="H285" i="19"/>
  <c r="J284" i="19"/>
  <c r="I284" i="19"/>
  <c r="H284" i="19"/>
  <c r="J283" i="19"/>
  <c r="I283" i="19"/>
  <c r="H283" i="19"/>
  <c r="J282" i="19"/>
  <c r="I282" i="19"/>
  <c r="H282" i="19"/>
  <c r="J281" i="19"/>
  <c r="I281" i="19"/>
  <c r="H281" i="19"/>
  <c r="J280" i="19"/>
  <c r="I280" i="19"/>
  <c r="H280" i="19"/>
  <c r="J279" i="19"/>
  <c r="I279" i="19"/>
  <c r="H279" i="19"/>
  <c r="J278" i="19"/>
  <c r="I278" i="19"/>
  <c r="H278" i="19"/>
  <c r="J277" i="19"/>
  <c r="I277" i="19"/>
  <c r="H277" i="19"/>
  <c r="J276" i="19"/>
  <c r="I276" i="19"/>
  <c r="H276" i="19"/>
  <c r="J275" i="19"/>
  <c r="I275" i="19"/>
  <c r="H275" i="19"/>
  <c r="J274" i="19"/>
  <c r="I274" i="19"/>
  <c r="H274" i="19"/>
  <c r="J273" i="19"/>
  <c r="I273" i="19"/>
  <c r="H273" i="19"/>
  <c r="J272" i="19"/>
  <c r="I272" i="19"/>
  <c r="H272" i="19"/>
  <c r="J271" i="19"/>
  <c r="I271" i="19"/>
  <c r="H271" i="19"/>
  <c r="J270" i="19"/>
  <c r="I270" i="19"/>
  <c r="H270" i="19"/>
  <c r="J269" i="19"/>
  <c r="I269" i="19"/>
  <c r="H269" i="19"/>
  <c r="J268" i="19"/>
  <c r="I268" i="19"/>
  <c r="H268" i="19"/>
  <c r="J267" i="19"/>
  <c r="I267" i="19"/>
  <c r="H267" i="19"/>
  <c r="J266" i="19"/>
  <c r="I266" i="19"/>
  <c r="H266" i="19"/>
  <c r="J265" i="19"/>
  <c r="I265" i="19"/>
  <c r="H265" i="19"/>
  <c r="J264" i="19"/>
  <c r="I264" i="19"/>
  <c r="H264" i="19"/>
  <c r="J263" i="19"/>
  <c r="I263" i="19"/>
  <c r="H263" i="19"/>
  <c r="J262" i="19"/>
  <c r="I262" i="19"/>
  <c r="H262" i="19"/>
  <c r="J261" i="19"/>
  <c r="I261" i="19"/>
  <c r="H261" i="19"/>
  <c r="J260" i="19"/>
  <c r="I260" i="19"/>
  <c r="H260" i="19"/>
  <c r="J259" i="19"/>
  <c r="I259" i="19"/>
  <c r="H259" i="19"/>
  <c r="J258" i="19"/>
  <c r="I258" i="19"/>
  <c r="H258" i="19"/>
  <c r="J257" i="19"/>
  <c r="I257" i="19"/>
  <c r="H257" i="19"/>
  <c r="J256" i="19"/>
  <c r="I256" i="19"/>
  <c r="H256" i="19"/>
  <c r="J255" i="19"/>
  <c r="I255" i="19"/>
  <c r="H255" i="19"/>
  <c r="J254" i="19"/>
  <c r="I254" i="19"/>
  <c r="H254" i="19"/>
  <c r="J253" i="19"/>
  <c r="I253" i="19"/>
  <c r="H253" i="19"/>
  <c r="J252" i="19"/>
  <c r="I252" i="19"/>
  <c r="H252" i="19"/>
  <c r="J251" i="19"/>
  <c r="I251" i="19"/>
  <c r="H251" i="19"/>
  <c r="J250" i="19"/>
  <c r="I250" i="19"/>
  <c r="H250" i="19"/>
  <c r="J249" i="19"/>
  <c r="I249" i="19"/>
  <c r="H249" i="19"/>
  <c r="J248" i="19"/>
  <c r="I248" i="19"/>
  <c r="H248" i="19"/>
  <c r="J247" i="19"/>
  <c r="I247" i="19"/>
  <c r="H247" i="19"/>
  <c r="J246" i="19"/>
  <c r="I246" i="19"/>
  <c r="H246" i="19"/>
  <c r="J245" i="19"/>
  <c r="I245" i="19"/>
  <c r="H245" i="19"/>
  <c r="J244" i="19"/>
  <c r="I244" i="19"/>
  <c r="H244" i="19"/>
  <c r="J243" i="19"/>
  <c r="I243" i="19"/>
  <c r="H243" i="19"/>
  <c r="J242" i="19"/>
  <c r="I242" i="19"/>
  <c r="H242" i="19"/>
  <c r="J241" i="19"/>
  <c r="I241" i="19"/>
  <c r="H241" i="19"/>
  <c r="J240" i="19"/>
  <c r="I240" i="19"/>
  <c r="H240" i="19"/>
  <c r="J239" i="19"/>
  <c r="I239" i="19"/>
  <c r="H239" i="19"/>
  <c r="J238" i="19"/>
  <c r="I238" i="19"/>
  <c r="H238" i="19"/>
  <c r="J237" i="19"/>
  <c r="I237" i="19"/>
  <c r="H237" i="19"/>
  <c r="J236" i="19"/>
  <c r="I236" i="19"/>
  <c r="H236" i="19"/>
  <c r="J235" i="19"/>
  <c r="I235" i="19"/>
  <c r="H235" i="19"/>
  <c r="J234" i="19"/>
  <c r="I234" i="19"/>
  <c r="H234" i="19"/>
  <c r="J233" i="19"/>
  <c r="I233" i="19"/>
  <c r="H233" i="19"/>
  <c r="J232" i="19"/>
  <c r="I232" i="19"/>
  <c r="H232" i="19"/>
  <c r="J231" i="19"/>
  <c r="I231" i="19"/>
  <c r="H231" i="19"/>
  <c r="J230" i="19"/>
  <c r="I230" i="19"/>
  <c r="H230" i="19"/>
  <c r="J229" i="19"/>
  <c r="I229" i="19"/>
  <c r="H229" i="19"/>
  <c r="J228" i="19"/>
  <c r="I228" i="19"/>
  <c r="H228" i="19"/>
  <c r="J227" i="19"/>
  <c r="I227" i="19"/>
  <c r="H227" i="19"/>
  <c r="J226" i="19"/>
  <c r="I226" i="19"/>
  <c r="H226" i="19"/>
  <c r="J225" i="19"/>
  <c r="I225" i="19"/>
  <c r="H225" i="19"/>
  <c r="J224" i="19"/>
  <c r="I224" i="19"/>
  <c r="H224" i="19"/>
  <c r="J223" i="19"/>
  <c r="I223" i="19"/>
  <c r="H223" i="19"/>
  <c r="J222" i="19"/>
  <c r="I222" i="19"/>
  <c r="H222" i="19"/>
  <c r="J221" i="19"/>
  <c r="I221" i="19"/>
  <c r="H221" i="19"/>
  <c r="J220" i="19"/>
  <c r="I220" i="19"/>
  <c r="H220" i="19"/>
  <c r="J219" i="19"/>
  <c r="I219" i="19"/>
  <c r="H219" i="19"/>
  <c r="J218" i="19"/>
  <c r="I218" i="19"/>
  <c r="H218" i="19"/>
  <c r="J217" i="19"/>
  <c r="I217" i="19"/>
  <c r="H217" i="19"/>
  <c r="J216" i="19"/>
  <c r="I216" i="19"/>
  <c r="H216" i="19"/>
  <c r="J215" i="19"/>
  <c r="I215" i="19"/>
  <c r="H215" i="19"/>
  <c r="J214" i="19"/>
  <c r="I214" i="19"/>
  <c r="H214" i="19"/>
  <c r="J213" i="19"/>
  <c r="I213" i="19"/>
  <c r="H213" i="19"/>
  <c r="J212" i="19"/>
  <c r="I212" i="19"/>
  <c r="H212" i="19"/>
  <c r="J211" i="19"/>
  <c r="I211" i="19"/>
  <c r="H211" i="19"/>
  <c r="J210" i="19"/>
  <c r="I210" i="19"/>
  <c r="H210" i="19"/>
  <c r="J209" i="19"/>
  <c r="I209" i="19"/>
  <c r="H209" i="19"/>
  <c r="J208" i="19"/>
  <c r="I208" i="19"/>
  <c r="H208" i="19"/>
  <c r="J207" i="19"/>
  <c r="I207" i="19"/>
  <c r="H207" i="19"/>
  <c r="J206" i="19"/>
  <c r="I206" i="19"/>
  <c r="H206" i="19"/>
  <c r="J205" i="19"/>
  <c r="I205" i="19"/>
  <c r="H205" i="19"/>
  <c r="J204" i="19"/>
  <c r="I204" i="19"/>
  <c r="H204" i="19"/>
  <c r="J203" i="19"/>
  <c r="I203" i="19"/>
  <c r="H203" i="19"/>
  <c r="J202" i="19"/>
  <c r="I202" i="19"/>
  <c r="H202" i="19"/>
  <c r="J201" i="19"/>
  <c r="I201" i="19"/>
  <c r="H201" i="19"/>
  <c r="J200" i="19"/>
  <c r="I200" i="19"/>
  <c r="H200" i="19"/>
  <c r="J199" i="19"/>
  <c r="I199" i="19"/>
  <c r="H199" i="19"/>
  <c r="J198" i="19"/>
  <c r="I198" i="19"/>
  <c r="H198" i="19"/>
  <c r="J197" i="19"/>
  <c r="I197" i="19"/>
  <c r="H197" i="19"/>
  <c r="J196" i="19"/>
  <c r="I196" i="19"/>
  <c r="H196" i="19"/>
  <c r="J195" i="19"/>
  <c r="I195" i="19"/>
  <c r="H195" i="19"/>
  <c r="J194" i="19"/>
  <c r="I194" i="19"/>
  <c r="H194" i="19"/>
  <c r="J193" i="19"/>
  <c r="I193" i="19"/>
  <c r="H193" i="19"/>
  <c r="J192" i="19"/>
  <c r="I192" i="19"/>
  <c r="H192" i="19"/>
  <c r="J191" i="19"/>
  <c r="I191" i="19"/>
  <c r="H191" i="19"/>
  <c r="J190" i="19"/>
  <c r="I190" i="19"/>
  <c r="H190" i="19"/>
  <c r="J189" i="19"/>
  <c r="I189" i="19"/>
  <c r="H189" i="19"/>
  <c r="J188" i="19"/>
  <c r="I188" i="19"/>
  <c r="H188" i="19"/>
  <c r="J187" i="19"/>
  <c r="I187" i="19"/>
  <c r="H187" i="19"/>
  <c r="J186" i="19"/>
  <c r="I186" i="19"/>
  <c r="H186" i="19"/>
  <c r="J185" i="19"/>
  <c r="I185" i="19"/>
  <c r="H185" i="19"/>
  <c r="J184" i="19"/>
  <c r="I184" i="19"/>
  <c r="H184" i="19"/>
  <c r="J183" i="19"/>
  <c r="I183" i="19"/>
  <c r="H183" i="19"/>
  <c r="J182" i="19"/>
  <c r="I182" i="19"/>
  <c r="H182" i="19"/>
  <c r="J181" i="19"/>
  <c r="I181" i="19"/>
  <c r="H181" i="19"/>
  <c r="J180" i="19"/>
  <c r="I180" i="19"/>
  <c r="H180" i="19"/>
  <c r="J179" i="19"/>
  <c r="I179" i="19"/>
  <c r="H179" i="19"/>
  <c r="J178" i="19"/>
  <c r="I178" i="19"/>
  <c r="H178" i="19"/>
  <c r="J177" i="19"/>
  <c r="I177" i="19"/>
  <c r="H177" i="19"/>
  <c r="J176" i="19"/>
  <c r="I176" i="19"/>
  <c r="H176" i="19"/>
  <c r="J175" i="19"/>
  <c r="I175" i="19"/>
  <c r="H175" i="19"/>
  <c r="J174" i="19"/>
  <c r="I174" i="19"/>
  <c r="H174" i="19"/>
  <c r="J173" i="19"/>
  <c r="I173" i="19"/>
  <c r="H173" i="19"/>
  <c r="J172" i="19"/>
  <c r="I172" i="19"/>
  <c r="H172" i="19"/>
  <c r="J171" i="19"/>
  <c r="I171" i="19"/>
  <c r="H171" i="19"/>
  <c r="J170" i="19"/>
  <c r="I170" i="19"/>
  <c r="H170" i="19"/>
  <c r="J169" i="19"/>
  <c r="I169" i="19"/>
  <c r="H169" i="19"/>
  <c r="J168" i="19"/>
  <c r="I168" i="19"/>
  <c r="H168" i="19"/>
  <c r="J167" i="19"/>
  <c r="I167" i="19"/>
  <c r="H167" i="19"/>
  <c r="J166" i="19"/>
  <c r="I166" i="19"/>
  <c r="H166" i="19"/>
  <c r="J165" i="19"/>
  <c r="I165" i="19"/>
  <c r="H165" i="19"/>
  <c r="J164" i="19"/>
  <c r="I164" i="19"/>
  <c r="H164" i="19"/>
  <c r="J163" i="19"/>
  <c r="I163" i="19"/>
  <c r="H163" i="19"/>
  <c r="J162" i="19"/>
  <c r="I162" i="19"/>
  <c r="H162" i="19"/>
  <c r="J161" i="19"/>
  <c r="I161" i="19"/>
  <c r="H161" i="19"/>
  <c r="J160" i="19"/>
  <c r="I160" i="19"/>
  <c r="H160" i="19"/>
  <c r="J159" i="19"/>
  <c r="I159" i="19"/>
  <c r="H159" i="19"/>
  <c r="J158" i="19"/>
  <c r="I158" i="19"/>
  <c r="H158" i="19"/>
  <c r="J157" i="19"/>
  <c r="I157" i="19"/>
  <c r="H157" i="19"/>
  <c r="J156" i="19"/>
  <c r="I156" i="19"/>
  <c r="H156" i="19"/>
  <c r="J155" i="19"/>
  <c r="I155" i="19"/>
  <c r="H155" i="19"/>
  <c r="J154" i="19"/>
  <c r="I154" i="19"/>
  <c r="H154" i="19"/>
  <c r="J153" i="19"/>
  <c r="I153" i="19"/>
  <c r="H153" i="19"/>
  <c r="J152" i="19"/>
  <c r="I152" i="19"/>
  <c r="H152" i="19"/>
  <c r="J151" i="19"/>
  <c r="I151" i="19"/>
  <c r="H151" i="19"/>
  <c r="J150" i="19"/>
  <c r="I150" i="19"/>
  <c r="H150" i="19"/>
  <c r="J149" i="19"/>
  <c r="I149" i="19"/>
  <c r="H149" i="19"/>
  <c r="J148" i="19"/>
  <c r="I148" i="19"/>
  <c r="H148" i="19"/>
  <c r="J147" i="19"/>
  <c r="I147" i="19"/>
  <c r="H147" i="19"/>
  <c r="J146" i="19"/>
  <c r="I146" i="19"/>
  <c r="H146" i="19"/>
  <c r="J145" i="19"/>
  <c r="I145" i="19"/>
  <c r="H145" i="19"/>
  <c r="J144" i="19"/>
  <c r="I144" i="19"/>
  <c r="H144" i="19"/>
  <c r="J143" i="19"/>
  <c r="I143" i="19"/>
  <c r="H143" i="19"/>
  <c r="J142" i="19"/>
  <c r="I142" i="19"/>
  <c r="H142" i="19"/>
  <c r="J141" i="19"/>
  <c r="I141" i="19"/>
  <c r="H141" i="19"/>
  <c r="J140" i="19"/>
  <c r="I140" i="19"/>
  <c r="H140" i="19"/>
  <c r="J139" i="19"/>
  <c r="I139" i="19"/>
  <c r="H139" i="19"/>
  <c r="J138" i="19"/>
  <c r="I138" i="19"/>
  <c r="H138" i="19"/>
  <c r="J137" i="19"/>
  <c r="I137" i="19"/>
  <c r="H137" i="19"/>
  <c r="J136" i="19"/>
  <c r="I136" i="19"/>
  <c r="H136" i="19"/>
  <c r="J135" i="19"/>
  <c r="I135" i="19"/>
  <c r="H135" i="19"/>
  <c r="J134" i="19"/>
  <c r="I134" i="19"/>
  <c r="H134" i="19"/>
  <c r="J133" i="19"/>
  <c r="I133" i="19"/>
  <c r="H133" i="19"/>
  <c r="J132" i="19"/>
  <c r="I132" i="19"/>
  <c r="H132" i="19"/>
  <c r="J131" i="19"/>
  <c r="I131" i="19"/>
  <c r="H131" i="19"/>
  <c r="J130" i="19"/>
  <c r="I130" i="19"/>
  <c r="H130" i="19"/>
  <c r="J129" i="19"/>
  <c r="I129" i="19"/>
  <c r="H129" i="19"/>
  <c r="J128" i="19"/>
  <c r="I128" i="19"/>
  <c r="H128" i="19"/>
  <c r="J127" i="19"/>
  <c r="I127" i="19"/>
  <c r="H127" i="19"/>
  <c r="J126" i="19"/>
  <c r="I126" i="19"/>
  <c r="H126" i="19"/>
  <c r="J125" i="19"/>
  <c r="I125" i="19"/>
  <c r="H125" i="19"/>
  <c r="J124" i="19"/>
  <c r="I124" i="19"/>
  <c r="H124" i="19"/>
  <c r="J123" i="19"/>
  <c r="I123" i="19"/>
  <c r="H123" i="19"/>
  <c r="J122" i="19"/>
  <c r="I122" i="19"/>
  <c r="H122" i="19"/>
  <c r="J121" i="19"/>
  <c r="I121" i="19"/>
  <c r="H121" i="19"/>
  <c r="J120" i="19"/>
  <c r="I120" i="19"/>
  <c r="H120" i="19"/>
  <c r="J119" i="19"/>
  <c r="I119" i="19"/>
  <c r="H119" i="19"/>
  <c r="J118" i="19"/>
  <c r="I118" i="19"/>
  <c r="H118" i="19"/>
  <c r="J117" i="19"/>
  <c r="I117" i="19"/>
  <c r="H117" i="19"/>
  <c r="J116" i="19"/>
  <c r="I116" i="19"/>
  <c r="H116" i="19"/>
  <c r="J115" i="19"/>
  <c r="I115" i="19"/>
  <c r="H115" i="19"/>
  <c r="J114" i="19"/>
  <c r="I114" i="19"/>
  <c r="H114" i="19"/>
  <c r="J113" i="19"/>
  <c r="I113" i="19"/>
  <c r="H113" i="19"/>
  <c r="J112" i="19"/>
  <c r="I112" i="19"/>
  <c r="H112" i="19"/>
  <c r="J111" i="19"/>
  <c r="I111" i="19"/>
  <c r="H111" i="19"/>
  <c r="J110" i="19"/>
  <c r="I110" i="19"/>
  <c r="H110" i="19"/>
  <c r="J109" i="19"/>
  <c r="I109" i="19"/>
  <c r="H109" i="19"/>
  <c r="J108" i="19"/>
  <c r="I108" i="19"/>
  <c r="H108" i="19"/>
  <c r="J107" i="19"/>
  <c r="I107" i="19"/>
  <c r="H107" i="19"/>
  <c r="J106" i="19"/>
  <c r="I106" i="19"/>
  <c r="H106" i="19"/>
  <c r="J105" i="19"/>
  <c r="I105" i="19"/>
  <c r="H105" i="19"/>
  <c r="J104" i="19"/>
  <c r="I104" i="19"/>
  <c r="H104" i="19"/>
  <c r="J103" i="19"/>
  <c r="I103" i="19"/>
  <c r="H103" i="19"/>
  <c r="J102" i="19"/>
  <c r="I102" i="19"/>
  <c r="H102" i="19"/>
  <c r="J101" i="19"/>
  <c r="I101" i="19"/>
  <c r="H101" i="19"/>
  <c r="J100" i="19"/>
  <c r="I100" i="19"/>
  <c r="H100" i="19"/>
  <c r="J99" i="19"/>
  <c r="I99" i="19"/>
  <c r="H99" i="19"/>
  <c r="J98" i="19"/>
  <c r="I98" i="19"/>
  <c r="H98" i="19"/>
  <c r="J97" i="19"/>
  <c r="I97" i="19"/>
  <c r="H97" i="19"/>
  <c r="J96" i="19"/>
  <c r="I96" i="19"/>
  <c r="H96" i="19"/>
  <c r="J95" i="19"/>
  <c r="I95" i="19"/>
  <c r="H95" i="19"/>
  <c r="J94" i="19"/>
  <c r="I94" i="19"/>
  <c r="H94" i="19"/>
  <c r="J93" i="19"/>
  <c r="I93" i="19"/>
  <c r="H93" i="19"/>
  <c r="J92" i="19"/>
  <c r="I92" i="19"/>
  <c r="H92" i="19"/>
  <c r="J91" i="19"/>
  <c r="I91" i="19"/>
  <c r="H91" i="19"/>
  <c r="J90" i="19"/>
  <c r="I90" i="19"/>
  <c r="H90" i="19"/>
  <c r="J89" i="19"/>
  <c r="I89" i="19"/>
  <c r="H89" i="19"/>
  <c r="J88" i="19"/>
  <c r="I88" i="19"/>
  <c r="H88" i="19"/>
  <c r="J87" i="19"/>
  <c r="I87" i="19"/>
  <c r="H87" i="19"/>
  <c r="J86" i="19"/>
  <c r="I86" i="19"/>
  <c r="H86" i="19"/>
  <c r="J85" i="19"/>
  <c r="I85" i="19"/>
  <c r="H85" i="19"/>
  <c r="J84" i="19"/>
  <c r="I84" i="19"/>
  <c r="H84" i="19"/>
  <c r="J83" i="19"/>
  <c r="I83" i="19"/>
  <c r="H83" i="19"/>
  <c r="J82" i="19"/>
  <c r="I82" i="19"/>
  <c r="H82" i="19"/>
  <c r="J81" i="19"/>
  <c r="I81" i="19"/>
  <c r="H81" i="19"/>
  <c r="J80" i="19"/>
  <c r="I80" i="19"/>
  <c r="H80" i="19"/>
  <c r="J79" i="19"/>
  <c r="I79" i="19"/>
  <c r="H79" i="19"/>
  <c r="J78" i="19"/>
  <c r="I78" i="19"/>
  <c r="H78" i="19"/>
  <c r="J77" i="19"/>
  <c r="I77" i="19"/>
  <c r="H77" i="19"/>
  <c r="J76" i="19"/>
  <c r="I76" i="19"/>
  <c r="H76" i="19"/>
  <c r="J75" i="19"/>
  <c r="I75" i="19"/>
  <c r="H75" i="19"/>
  <c r="J74" i="19"/>
  <c r="I74" i="19"/>
  <c r="H74" i="19"/>
  <c r="J73" i="19"/>
  <c r="I73" i="19"/>
  <c r="H73" i="19"/>
  <c r="J72" i="19"/>
  <c r="I72" i="19"/>
  <c r="H72" i="19"/>
  <c r="J71" i="19"/>
  <c r="I71" i="19"/>
  <c r="H71" i="19"/>
  <c r="J70" i="19"/>
  <c r="I70" i="19"/>
  <c r="H70" i="19"/>
  <c r="J69" i="19"/>
  <c r="I69" i="19"/>
  <c r="H69" i="19"/>
  <c r="J68" i="19"/>
  <c r="I68" i="19"/>
  <c r="H68" i="19"/>
  <c r="J67" i="19"/>
  <c r="I67" i="19"/>
  <c r="H67" i="19"/>
  <c r="J66" i="19"/>
  <c r="I66" i="19"/>
  <c r="H66" i="19"/>
  <c r="J65" i="19"/>
  <c r="I65" i="19"/>
  <c r="H65" i="19"/>
  <c r="J64" i="19"/>
  <c r="I64" i="19"/>
  <c r="H64" i="19"/>
  <c r="J63" i="19"/>
  <c r="I63" i="19"/>
  <c r="H63" i="19"/>
  <c r="J62" i="19"/>
  <c r="I62" i="19"/>
  <c r="H62" i="19"/>
  <c r="J61" i="19"/>
  <c r="I61" i="19"/>
  <c r="H61" i="19"/>
  <c r="J60" i="19"/>
  <c r="I60" i="19"/>
  <c r="H60" i="19"/>
  <c r="J59" i="19"/>
  <c r="I59" i="19"/>
  <c r="H59" i="19"/>
  <c r="J58" i="19"/>
  <c r="I58" i="19"/>
  <c r="H58" i="19"/>
  <c r="J57" i="19"/>
  <c r="I57" i="19"/>
  <c r="H57" i="19"/>
  <c r="J56" i="19"/>
  <c r="I56" i="19"/>
  <c r="H56" i="19"/>
  <c r="J55" i="19"/>
  <c r="I55" i="19"/>
  <c r="H55" i="19"/>
  <c r="J54" i="19"/>
  <c r="I54" i="19"/>
  <c r="H54" i="19"/>
  <c r="J53" i="19"/>
  <c r="I53" i="19"/>
  <c r="H53" i="19"/>
  <c r="J52" i="19"/>
  <c r="I52" i="19"/>
  <c r="H52" i="19"/>
  <c r="J51" i="19"/>
  <c r="I51" i="19"/>
  <c r="H51" i="19"/>
  <c r="J50" i="19"/>
  <c r="I50" i="19"/>
  <c r="H50" i="19"/>
  <c r="J49" i="19"/>
  <c r="I49" i="19"/>
  <c r="H49" i="19"/>
  <c r="J48" i="19"/>
  <c r="I48" i="19"/>
  <c r="H48" i="19"/>
  <c r="J47" i="19"/>
  <c r="I47" i="19"/>
  <c r="H47" i="19"/>
  <c r="J46" i="19"/>
  <c r="I46" i="19"/>
  <c r="H46" i="19"/>
  <c r="J45" i="19"/>
  <c r="I45" i="19"/>
  <c r="H45" i="19"/>
  <c r="J44" i="19"/>
  <c r="I44" i="19"/>
  <c r="H44" i="19"/>
  <c r="J43" i="19"/>
  <c r="I43" i="19"/>
  <c r="H43" i="19"/>
  <c r="J42" i="19"/>
  <c r="I42" i="19"/>
  <c r="H42" i="19"/>
  <c r="J41" i="19"/>
  <c r="I41" i="19"/>
  <c r="H41" i="19"/>
  <c r="J40" i="19"/>
  <c r="I40" i="19"/>
  <c r="H40" i="19"/>
  <c r="J39" i="19"/>
  <c r="I39" i="19"/>
  <c r="H39" i="19"/>
  <c r="J38" i="19"/>
  <c r="I38" i="19"/>
  <c r="H38" i="19"/>
  <c r="J37" i="19"/>
  <c r="I37" i="19"/>
  <c r="H37" i="19"/>
  <c r="J36" i="19"/>
  <c r="I36" i="19"/>
  <c r="H36" i="19"/>
  <c r="J35" i="19"/>
  <c r="I35" i="19"/>
  <c r="H35" i="19"/>
  <c r="J34" i="19"/>
  <c r="I34" i="19"/>
  <c r="H34" i="19"/>
  <c r="J33" i="19"/>
  <c r="I33" i="19"/>
  <c r="H33" i="19"/>
  <c r="J32" i="19"/>
  <c r="I32" i="19"/>
  <c r="H32" i="19"/>
  <c r="J31" i="19"/>
  <c r="I31" i="19"/>
  <c r="H31" i="19"/>
  <c r="J30" i="19"/>
  <c r="I30" i="19"/>
  <c r="H30" i="19"/>
  <c r="J29" i="19"/>
  <c r="I29" i="19"/>
  <c r="H29" i="19"/>
  <c r="J28" i="19"/>
  <c r="I28" i="19"/>
  <c r="H28" i="19"/>
  <c r="J27" i="19"/>
  <c r="I27" i="19"/>
  <c r="H27" i="19"/>
  <c r="J26" i="19"/>
  <c r="I26" i="19"/>
  <c r="H26" i="19"/>
  <c r="J25" i="19"/>
  <c r="I25" i="19"/>
  <c r="H25" i="19"/>
  <c r="J24" i="19"/>
  <c r="I24" i="19"/>
  <c r="H24" i="19"/>
  <c r="J23" i="19"/>
  <c r="I23" i="19"/>
  <c r="H23" i="19"/>
  <c r="J22" i="19"/>
  <c r="I22" i="19"/>
  <c r="H22" i="19"/>
  <c r="J21" i="19"/>
  <c r="I21" i="19"/>
  <c r="H21" i="19"/>
  <c r="J20" i="19"/>
  <c r="I20" i="19"/>
  <c r="H20" i="19"/>
  <c r="J19" i="19"/>
  <c r="I19" i="19"/>
  <c r="H19" i="19"/>
  <c r="J18" i="19"/>
  <c r="I18" i="19"/>
  <c r="H18" i="19"/>
  <c r="J17" i="19"/>
  <c r="I17" i="19"/>
  <c r="H17" i="19"/>
  <c r="J16" i="19"/>
  <c r="I16" i="19"/>
  <c r="H16" i="19"/>
  <c r="J15" i="19"/>
  <c r="I15" i="19"/>
  <c r="H15" i="19"/>
  <c r="J14" i="19"/>
  <c r="I14" i="19"/>
  <c r="H14" i="19"/>
  <c r="J13" i="19"/>
  <c r="I13" i="19"/>
  <c r="H13" i="19"/>
  <c r="J12" i="19"/>
  <c r="I12" i="19"/>
  <c r="H12" i="19"/>
  <c r="J11" i="19"/>
  <c r="I11" i="19"/>
  <c r="H11" i="19"/>
  <c r="J10" i="19"/>
  <c r="I10" i="19"/>
  <c r="H10" i="19"/>
  <c r="J9" i="19"/>
  <c r="I9" i="19"/>
  <c r="H9" i="19"/>
  <c r="J8" i="19"/>
  <c r="I8" i="19"/>
  <c r="H8" i="19"/>
  <c r="J7" i="19"/>
  <c r="I7" i="19"/>
  <c r="H7" i="19"/>
  <c r="J6" i="19"/>
  <c r="I6" i="19"/>
  <c r="H6" i="19"/>
  <c r="J5" i="19"/>
  <c r="I5" i="19"/>
  <c r="H5" i="19"/>
  <c r="J4" i="19"/>
  <c r="I4" i="19"/>
  <c r="H4" i="19"/>
  <c r="J3" i="19"/>
  <c r="I3" i="19"/>
  <c r="H3" i="19"/>
  <c r="J312" i="18"/>
  <c r="I312" i="18"/>
  <c r="H312" i="18"/>
  <c r="J311" i="18"/>
  <c r="I311" i="18"/>
  <c r="H311" i="18"/>
  <c r="J310" i="18"/>
  <c r="I310" i="18"/>
  <c r="H310" i="18"/>
  <c r="J309" i="18"/>
  <c r="I309" i="18"/>
  <c r="H309" i="18"/>
  <c r="J308" i="18"/>
  <c r="I308" i="18"/>
  <c r="H308" i="18"/>
  <c r="J307" i="18"/>
  <c r="I307" i="18"/>
  <c r="H307" i="18"/>
  <c r="J306" i="18"/>
  <c r="I306" i="18"/>
  <c r="H306" i="18"/>
  <c r="J305" i="18"/>
  <c r="I305" i="18"/>
  <c r="H305" i="18"/>
  <c r="J304" i="18"/>
  <c r="I304" i="18"/>
  <c r="H304" i="18"/>
  <c r="J303" i="18"/>
  <c r="I303" i="18"/>
  <c r="H303" i="18"/>
  <c r="J302" i="18"/>
  <c r="I302" i="18"/>
  <c r="H302" i="18"/>
  <c r="J301" i="18"/>
  <c r="I301" i="18"/>
  <c r="H301" i="18"/>
  <c r="J300" i="18"/>
  <c r="I300" i="18"/>
  <c r="H300" i="18"/>
  <c r="J299" i="18"/>
  <c r="I299" i="18"/>
  <c r="H299" i="18"/>
  <c r="J298" i="18"/>
  <c r="I298" i="18"/>
  <c r="H298" i="18"/>
  <c r="J297" i="18"/>
  <c r="I297" i="18"/>
  <c r="H297" i="18"/>
  <c r="J296" i="18"/>
  <c r="I296" i="18"/>
  <c r="H296" i="18"/>
  <c r="J295" i="18"/>
  <c r="I295" i="18"/>
  <c r="H295" i="18"/>
  <c r="J294" i="18"/>
  <c r="I294" i="18"/>
  <c r="H294" i="18"/>
  <c r="J293" i="18"/>
  <c r="I293" i="18"/>
  <c r="H293" i="18"/>
  <c r="J292" i="18"/>
  <c r="I292" i="18"/>
  <c r="H292" i="18"/>
  <c r="J291" i="18"/>
  <c r="I291" i="18"/>
  <c r="H291" i="18"/>
  <c r="J290" i="18"/>
  <c r="I290" i="18"/>
  <c r="H290" i="18"/>
  <c r="J289" i="18"/>
  <c r="I289" i="18"/>
  <c r="H289" i="18"/>
  <c r="J288" i="18"/>
  <c r="I288" i="18"/>
  <c r="H288" i="18"/>
  <c r="J287" i="18"/>
  <c r="I287" i="18"/>
  <c r="H287" i="18"/>
  <c r="J286" i="18"/>
  <c r="I286" i="18"/>
  <c r="H286" i="18"/>
  <c r="J285" i="18"/>
  <c r="I285" i="18"/>
  <c r="H285" i="18"/>
  <c r="J284" i="18"/>
  <c r="I284" i="18"/>
  <c r="H284" i="18"/>
  <c r="J283" i="18"/>
  <c r="I283" i="18"/>
  <c r="H283" i="18"/>
  <c r="J282" i="18"/>
  <c r="I282" i="18"/>
  <c r="H282" i="18"/>
  <c r="J281" i="18"/>
  <c r="I281" i="18"/>
  <c r="H281" i="18"/>
  <c r="J280" i="18"/>
  <c r="I280" i="18"/>
  <c r="H280" i="18"/>
  <c r="J279" i="18"/>
  <c r="I279" i="18"/>
  <c r="H279" i="18"/>
  <c r="J278" i="18"/>
  <c r="I278" i="18"/>
  <c r="H278" i="18"/>
  <c r="J277" i="18"/>
  <c r="I277" i="18"/>
  <c r="H277" i="18"/>
  <c r="J276" i="18"/>
  <c r="I276" i="18"/>
  <c r="H276" i="18"/>
  <c r="J275" i="18"/>
  <c r="I275" i="18"/>
  <c r="H275" i="18"/>
  <c r="J274" i="18"/>
  <c r="I274" i="18"/>
  <c r="H274" i="18"/>
  <c r="J273" i="18"/>
  <c r="I273" i="18"/>
  <c r="H273" i="18"/>
  <c r="J272" i="18"/>
  <c r="I272" i="18"/>
  <c r="H272" i="18"/>
  <c r="J271" i="18"/>
  <c r="I271" i="18"/>
  <c r="H271" i="18"/>
  <c r="J270" i="18"/>
  <c r="I270" i="18"/>
  <c r="H270" i="18"/>
  <c r="J269" i="18"/>
  <c r="I269" i="18"/>
  <c r="H269" i="18"/>
  <c r="J268" i="18"/>
  <c r="I268" i="18"/>
  <c r="H268" i="18"/>
  <c r="J267" i="18"/>
  <c r="I267" i="18"/>
  <c r="H267" i="18"/>
  <c r="J266" i="18"/>
  <c r="I266" i="18"/>
  <c r="H266" i="18"/>
  <c r="J265" i="18"/>
  <c r="I265" i="18"/>
  <c r="H265" i="18"/>
  <c r="J264" i="18"/>
  <c r="I264" i="18"/>
  <c r="H264" i="18"/>
  <c r="J263" i="18"/>
  <c r="I263" i="18"/>
  <c r="H263" i="18"/>
  <c r="J262" i="18"/>
  <c r="I262" i="18"/>
  <c r="H262" i="18"/>
  <c r="J261" i="18"/>
  <c r="I261" i="18"/>
  <c r="H261" i="18"/>
  <c r="J260" i="18"/>
  <c r="I260" i="18"/>
  <c r="H260" i="18"/>
  <c r="J259" i="18"/>
  <c r="I259" i="18"/>
  <c r="H259" i="18"/>
  <c r="J258" i="18"/>
  <c r="I258" i="18"/>
  <c r="H258" i="18"/>
  <c r="J257" i="18"/>
  <c r="I257" i="18"/>
  <c r="H257" i="18"/>
  <c r="J256" i="18"/>
  <c r="I256" i="18"/>
  <c r="H256" i="18"/>
  <c r="J255" i="18"/>
  <c r="I255" i="18"/>
  <c r="H255" i="18"/>
  <c r="J254" i="18"/>
  <c r="I254" i="18"/>
  <c r="H254" i="18"/>
  <c r="J253" i="18"/>
  <c r="I253" i="18"/>
  <c r="H253" i="18"/>
  <c r="J252" i="18"/>
  <c r="I252" i="18"/>
  <c r="H252" i="18"/>
  <c r="J251" i="18"/>
  <c r="I251" i="18"/>
  <c r="H251" i="18"/>
  <c r="J250" i="18"/>
  <c r="I250" i="18"/>
  <c r="H250" i="18"/>
  <c r="J249" i="18"/>
  <c r="I249" i="18"/>
  <c r="H249" i="18"/>
  <c r="J248" i="18"/>
  <c r="I248" i="18"/>
  <c r="H248" i="18"/>
  <c r="J247" i="18"/>
  <c r="I247" i="18"/>
  <c r="H247" i="18"/>
  <c r="J246" i="18"/>
  <c r="I246" i="18"/>
  <c r="H246" i="18"/>
  <c r="J245" i="18"/>
  <c r="I245" i="18"/>
  <c r="H245" i="18"/>
  <c r="J244" i="18"/>
  <c r="I244" i="18"/>
  <c r="H244" i="18"/>
  <c r="J243" i="18"/>
  <c r="I243" i="18"/>
  <c r="H243" i="18"/>
  <c r="J242" i="18"/>
  <c r="I242" i="18"/>
  <c r="H242" i="18"/>
  <c r="J241" i="18"/>
  <c r="I241" i="18"/>
  <c r="H241" i="18"/>
  <c r="J240" i="18"/>
  <c r="I240" i="18"/>
  <c r="H240" i="18"/>
  <c r="J239" i="18"/>
  <c r="I239" i="18"/>
  <c r="H239" i="18"/>
  <c r="J238" i="18"/>
  <c r="I238" i="18"/>
  <c r="H238" i="18"/>
  <c r="J237" i="18"/>
  <c r="I237" i="18"/>
  <c r="H237" i="18"/>
  <c r="J236" i="18"/>
  <c r="I236" i="18"/>
  <c r="H236" i="18"/>
  <c r="J235" i="18"/>
  <c r="I235" i="18"/>
  <c r="H235" i="18"/>
  <c r="J234" i="18"/>
  <c r="I234" i="18"/>
  <c r="H234" i="18"/>
  <c r="J233" i="18"/>
  <c r="I233" i="18"/>
  <c r="H233" i="18"/>
  <c r="J232" i="18"/>
  <c r="I232" i="18"/>
  <c r="H232" i="18"/>
  <c r="J231" i="18"/>
  <c r="I231" i="18"/>
  <c r="H231" i="18"/>
  <c r="J230" i="18"/>
  <c r="I230" i="18"/>
  <c r="H230" i="18"/>
  <c r="J229" i="18"/>
  <c r="I229" i="18"/>
  <c r="H229" i="18"/>
  <c r="J228" i="18"/>
  <c r="I228" i="18"/>
  <c r="H228" i="18"/>
  <c r="J227" i="18"/>
  <c r="I227" i="18"/>
  <c r="H227" i="18"/>
  <c r="J226" i="18"/>
  <c r="I226" i="18"/>
  <c r="H226" i="18"/>
  <c r="J225" i="18"/>
  <c r="I225" i="18"/>
  <c r="H225" i="18"/>
  <c r="J224" i="18"/>
  <c r="I224" i="18"/>
  <c r="H224" i="18"/>
  <c r="J223" i="18"/>
  <c r="I223" i="18"/>
  <c r="H223" i="18"/>
  <c r="J222" i="18"/>
  <c r="I222" i="18"/>
  <c r="H222" i="18"/>
  <c r="J221" i="18"/>
  <c r="I221" i="18"/>
  <c r="H221" i="18"/>
  <c r="J220" i="18"/>
  <c r="I220" i="18"/>
  <c r="H220" i="18"/>
  <c r="J219" i="18"/>
  <c r="I219" i="18"/>
  <c r="H219" i="18"/>
  <c r="J218" i="18"/>
  <c r="I218" i="18"/>
  <c r="H218" i="18"/>
  <c r="J217" i="18"/>
  <c r="I217" i="18"/>
  <c r="H217" i="18"/>
  <c r="J216" i="18"/>
  <c r="I216" i="18"/>
  <c r="H216" i="18"/>
  <c r="J215" i="18"/>
  <c r="I215" i="18"/>
  <c r="H215" i="18"/>
  <c r="J214" i="18"/>
  <c r="I214" i="18"/>
  <c r="H214" i="18"/>
  <c r="J213" i="18"/>
  <c r="I213" i="18"/>
  <c r="H213" i="18"/>
  <c r="J212" i="18"/>
  <c r="I212" i="18"/>
  <c r="H212" i="18"/>
  <c r="J211" i="18"/>
  <c r="I211" i="18"/>
  <c r="H211" i="18"/>
  <c r="J210" i="18"/>
  <c r="I210" i="18"/>
  <c r="H210" i="18"/>
  <c r="J209" i="18"/>
  <c r="I209" i="18"/>
  <c r="H209" i="18"/>
  <c r="J208" i="18"/>
  <c r="I208" i="18"/>
  <c r="H208" i="18"/>
  <c r="J207" i="18"/>
  <c r="I207" i="18"/>
  <c r="H207" i="18"/>
  <c r="J206" i="18"/>
  <c r="I206" i="18"/>
  <c r="H206" i="18"/>
  <c r="J205" i="18"/>
  <c r="I205" i="18"/>
  <c r="H205" i="18"/>
  <c r="J204" i="18"/>
  <c r="I204" i="18"/>
  <c r="H204" i="18"/>
  <c r="J203" i="18"/>
  <c r="I203" i="18"/>
  <c r="H203" i="18"/>
  <c r="J202" i="18"/>
  <c r="I202" i="18"/>
  <c r="H202" i="18"/>
  <c r="J201" i="18"/>
  <c r="I201" i="18"/>
  <c r="H201" i="18"/>
  <c r="J200" i="18"/>
  <c r="I200" i="18"/>
  <c r="H200" i="18"/>
  <c r="J199" i="18"/>
  <c r="I199" i="18"/>
  <c r="H199" i="18"/>
  <c r="J198" i="18"/>
  <c r="I198" i="18"/>
  <c r="H198" i="18"/>
  <c r="J197" i="18"/>
  <c r="I197" i="18"/>
  <c r="H197" i="18"/>
  <c r="J196" i="18"/>
  <c r="I196" i="18"/>
  <c r="H196" i="18"/>
  <c r="J195" i="18"/>
  <c r="I195" i="18"/>
  <c r="H195" i="18"/>
  <c r="J194" i="18"/>
  <c r="I194" i="18"/>
  <c r="H194" i="18"/>
  <c r="J193" i="18"/>
  <c r="I193" i="18"/>
  <c r="H193" i="18"/>
  <c r="J192" i="18"/>
  <c r="I192" i="18"/>
  <c r="H192" i="18"/>
  <c r="J191" i="18"/>
  <c r="I191" i="18"/>
  <c r="H191" i="18"/>
  <c r="J190" i="18"/>
  <c r="I190" i="18"/>
  <c r="H190" i="18"/>
  <c r="J189" i="18"/>
  <c r="I189" i="18"/>
  <c r="H189" i="18"/>
  <c r="J188" i="18"/>
  <c r="I188" i="18"/>
  <c r="H188" i="18"/>
  <c r="J187" i="18"/>
  <c r="I187" i="18"/>
  <c r="H187" i="18"/>
  <c r="J186" i="18"/>
  <c r="I186" i="18"/>
  <c r="H186" i="18"/>
  <c r="J185" i="18"/>
  <c r="I185" i="18"/>
  <c r="H185" i="18"/>
  <c r="J184" i="18"/>
  <c r="I184" i="18"/>
  <c r="H184" i="18"/>
  <c r="J183" i="18"/>
  <c r="I183" i="18"/>
  <c r="H183" i="18"/>
  <c r="J182" i="18"/>
  <c r="I182" i="18"/>
  <c r="H182" i="18"/>
  <c r="J181" i="18"/>
  <c r="I181" i="18"/>
  <c r="H181" i="18"/>
  <c r="J180" i="18"/>
  <c r="I180" i="18"/>
  <c r="H180" i="18"/>
  <c r="J179" i="18"/>
  <c r="I179" i="18"/>
  <c r="H179" i="18"/>
  <c r="J178" i="18"/>
  <c r="I178" i="18"/>
  <c r="H178" i="18"/>
  <c r="J177" i="18"/>
  <c r="I177" i="18"/>
  <c r="H177" i="18"/>
  <c r="J176" i="18"/>
  <c r="I176" i="18"/>
  <c r="H176" i="18"/>
  <c r="J175" i="18"/>
  <c r="I175" i="18"/>
  <c r="H175" i="18"/>
  <c r="J174" i="18"/>
  <c r="I174" i="18"/>
  <c r="H174" i="18"/>
  <c r="J173" i="18"/>
  <c r="I173" i="18"/>
  <c r="H173" i="18"/>
  <c r="J172" i="18"/>
  <c r="I172" i="18"/>
  <c r="H172" i="18"/>
  <c r="J171" i="18"/>
  <c r="I171" i="18"/>
  <c r="H171" i="18"/>
  <c r="J170" i="18"/>
  <c r="I170" i="18"/>
  <c r="H170" i="18"/>
  <c r="J169" i="18"/>
  <c r="I169" i="18"/>
  <c r="H169" i="18"/>
  <c r="J168" i="18"/>
  <c r="I168" i="18"/>
  <c r="H168" i="18"/>
  <c r="J167" i="18"/>
  <c r="I167" i="18"/>
  <c r="H167" i="18"/>
  <c r="J166" i="18"/>
  <c r="I166" i="18"/>
  <c r="H166" i="18"/>
  <c r="J165" i="18"/>
  <c r="I165" i="18"/>
  <c r="H165" i="18"/>
  <c r="J164" i="18"/>
  <c r="I164" i="18"/>
  <c r="H164" i="18"/>
  <c r="J163" i="18"/>
  <c r="I163" i="18"/>
  <c r="H163" i="18"/>
  <c r="J162" i="18"/>
  <c r="I162" i="18"/>
  <c r="H162" i="18"/>
  <c r="J161" i="18"/>
  <c r="I161" i="18"/>
  <c r="H161" i="18"/>
  <c r="J160" i="18"/>
  <c r="I160" i="18"/>
  <c r="H160" i="18"/>
  <c r="J159" i="18"/>
  <c r="I159" i="18"/>
  <c r="H159" i="18"/>
  <c r="J158" i="18"/>
  <c r="I158" i="18"/>
  <c r="H158" i="18"/>
  <c r="J157" i="18"/>
  <c r="I157" i="18"/>
  <c r="H157" i="18"/>
  <c r="J156" i="18"/>
  <c r="I156" i="18"/>
  <c r="H156" i="18"/>
  <c r="J155" i="18"/>
  <c r="I155" i="18"/>
  <c r="H155" i="18"/>
  <c r="J154" i="18"/>
  <c r="I154" i="18"/>
  <c r="H154" i="18"/>
  <c r="J153" i="18"/>
  <c r="I153" i="18"/>
  <c r="H153" i="18"/>
  <c r="J152" i="18"/>
  <c r="I152" i="18"/>
  <c r="H152" i="18"/>
  <c r="J151" i="18"/>
  <c r="I151" i="18"/>
  <c r="H151" i="18"/>
  <c r="J150" i="18"/>
  <c r="I150" i="18"/>
  <c r="H150" i="18"/>
  <c r="J149" i="18"/>
  <c r="I149" i="18"/>
  <c r="H149" i="18"/>
  <c r="J148" i="18"/>
  <c r="I148" i="18"/>
  <c r="H148" i="18"/>
  <c r="J147" i="18"/>
  <c r="I147" i="18"/>
  <c r="H147" i="18"/>
  <c r="J146" i="18"/>
  <c r="I146" i="18"/>
  <c r="H146" i="18"/>
  <c r="J145" i="18"/>
  <c r="I145" i="18"/>
  <c r="H145" i="18"/>
  <c r="J144" i="18"/>
  <c r="I144" i="18"/>
  <c r="H144" i="18"/>
  <c r="J143" i="18"/>
  <c r="I143" i="18"/>
  <c r="H143" i="18"/>
  <c r="J142" i="18"/>
  <c r="I142" i="18"/>
  <c r="H142" i="18"/>
  <c r="J141" i="18"/>
  <c r="I141" i="18"/>
  <c r="H141" i="18"/>
  <c r="J140" i="18"/>
  <c r="I140" i="18"/>
  <c r="H140" i="18"/>
  <c r="J139" i="18"/>
  <c r="I139" i="18"/>
  <c r="H139" i="18"/>
  <c r="J138" i="18"/>
  <c r="I138" i="18"/>
  <c r="H138" i="18"/>
  <c r="J137" i="18"/>
  <c r="I137" i="18"/>
  <c r="H137" i="18"/>
  <c r="J136" i="18"/>
  <c r="I136" i="18"/>
  <c r="H136" i="18"/>
  <c r="J135" i="18"/>
  <c r="I135" i="18"/>
  <c r="H135" i="18"/>
  <c r="J134" i="18"/>
  <c r="I134" i="18"/>
  <c r="H134" i="18"/>
  <c r="J133" i="18"/>
  <c r="I133" i="18"/>
  <c r="H133" i="18"/>
  <c r="J132" i="18"/>
  <c r="I132" i="18"/>
  <c r="H132" i="18"/>
  <c r="J131" i="18"/>
  <c r="I131" i="18"/>
  <c r="H131" i="18"/>
  <c r="J130" i="18"/>
  <c r="I130" i="18"/>
  <c r="H130" i="18"/>
  <c r="J129" i="18"/>
  <c r="I129" i="18"/>
  <c r="H129" i="18"/>
  <c r="J128" i="18"/>
  <c r="I128" i="18"/>
  <c r="H128" i="18"/>
  <c r="J127" i="18"/>
  <c r="I127" i="18"/>
  <c r="H127" i="18"/>
  <c r="J126" i="18"/>
  <c r="I126" i="18"/>
  <c r="H126" i="18"/>
  <c r="J125" i="18"/>
  <c r="I125" i="18"/>
  <c r="H125" i="18"/>
  <c r="J124" i="18"/>
  <c r="I124" i="18"/>
  <c r="H124" i="18"/>
  <c r="J123" i="18"/>
  <c r="I123" i="18"/>
  <c r="H123" i="18"/>
  <c r="J122" i="18"/>
  <c r="I122" i="18"/>
  <c r="H122" i="18"/>
  <c r="J121" i="18"/>
  <c r="I121" i="18"/>
  <c r="H121" i="18"/>
  <c r="J120" i="18"/>
  <c r="I120" i="18"/>
  <c r="H120" i="18"/>
  <c r="J119" i="18"/>
  <c r="I119" i="18"/>
  <c r="H119" i="18"/>
  <c r="J118" i="18"/>
  <c r="I118" i="18"/>
  <c r="H118" i="18"/>
  <c r="J117" i="18"/>
  <c r="I117" i="18"/>
  <c r="H117" i="18"/>
  <c r="J116" i="18"/>
  <c r="I116" i="18"/>
  <c r="H116" i="18"/>
  <c r="J115" i="18"/>
  <c r="I115" i="18"/>
  <c r="H115" i="18"/>
  <c r="J114" i="18"/>
  <c r="I114" i="18"/>
  <c r="H114" i="18"/>
  <c r="J113" i="18"/>
  <c r="I113" i="18"/>
  <c r="H113" i="18"/>
  <c r="J112" i="18"/>
  <c r="I112" i="18"/>
  <c r="H112" i="18"/>
  <c r="J111" i="18"/>
  <c r="I111" i="18"/>
  <c r="H111" i="18"/>
  <c r="J110" i="18"/>
  <c r="I110" i="18"/>
  <c r="H110" i="18"/>
  <c r="J109" i="18"/>
  <c r="I109" i="18"/>
  <c r="H109" i="18"/>
  <c r="J108" i="18"/>
  <c r="I108" i="18"/>
  <c r="H108" i="18"/>
  <c r="J107" i="18"/>
  <c r="I107" i="18"/>
  <c r="H107" i="18"/>
  <c r="J106" i="18"/>
  <c r="I106" i="18"/>
  <c r="H106" i="18"/>
  <c r="J105" i="18"/>
  <c r="I105" i="18"/>
  <c r="H105" i="18"/>
  <c r="J104" i="18"/>
  <c r="I104" i="18"/>
  <c r="H104" i="18"/>
  <c r="J103" i="18"/>
  <c r="I103" i="18"/>
  <c r="H103" i="18"/>
  <c r="J102" i="18"/>
  <c r="I102" i="18"/>
  <c r="H102" i="18"/>
  <c r="J101" i="18"/>
  <c r="I101" i="18"/>
  <c r="H101" i="18"/>
  <c r="J100" i="18"/>
  <c r="I100" i="18"/>
  <c r="H100" i="18"/>
  <c r="J99" i="18"/>
  <c r="I99" i="18"/>
  <c r="H99" i="18"/>
  <c r="J98" i="18"/>
  <c r="I98" i="18"/>
  <c r="H98" i="18"/>
  <c r="J97" i="18"/>
  <c r="I97" i="18"/>
  <c r="H97" i="18"/>
  <c r="J96" i="18"/>
  <c r="I96" i="18"/>
  <c r="H96" i="18"/>
  <c r="J95" i="18"/>
  <c r="I95" i="18"/>
  <c r="H95" i="18"/>
  <c r="J94" i="18"/>
  <c r="I94" i="18"/>
  <c r="H94" i="18"/>
  <c r="J93" i="18"/>
  <c r="I93" i="18"/>
  <c r="H93" i="18"/>
  <c r="J92" i="18"/>
  <c r="I92" i="18"/>
  <c r="H92" i="18"/>
  <c r="J91" i="18"/>
  <c r="I91" i="18"/>
  <c r="H91" i="18"/>
  <c r="J90" i="18"/>
  <c r="I90" i="18"/>
  <c r="H90" i="18"/>
  <c r="J89" i="18"/>
  <c r="I89" i="18"/>
  <c r="H89" i="18"/>
  <c r="J88" i="18"/>
  <c r="I88" i="18"/>
  <c r="H88" i="18"/>
  <c r="J87" i="18"/>
  <c r="I87" i="18"/>
  <c r="H87" i="18"/>
  <c r="J86" i="18"/>
  <c r="I86" i="18"/>
  <c r="H86" i="18"/>
  <c r="J85" i="18"/>
  <c r="I85" i="18"/>
  <c r="H85" i="18"/>
  <c r="J84" i="18"/>
  <c r="I84" i="18"/>
  <c r="H84" i="18"/>
  <c r="J83" i="18"/>
  <c r="I83" i="18"/>
  <c r="H83" i="18"/>
  <c r="J82" i="18"/>
  <c r="I82" i="18"/>
  <c r="H82" i="18"/>
  <c r="J81" i="18"/>
  <c r="I81" i="18"/>
  <c r="H81" i="18"/>
  <c r="J80" i="18"/>
  <c r="I80" i="18"/>
  <c r="H80" i="18"/>
  <c r="J79" i="18"/>
  <c r="I79" i="18"/>
  <c r="H79" i="18"/>
  <c r="J78" i="18"/>
  <c r="I78" i="18"/>
  <c r="H78" i="18"/>
  <c r="J77" i="18"/>
  <c r="I77" i="18"/>
  <c r="H77" i="18"/>
  <c r="J76" i="18"/>
  <c r="I76" i="18"/>
  <c r="H76" i="18"/>
  <c r="J75" i="18"/>
  <c r="I75" i="18"/>
  <c r="H75" i="18"/>
  <c r="J74" i="18"/>
  <c r="I74" i="18"/>
  <c r="H74" i="18"/>
  <c r="J73" i="18"/>
  <c r="I73" i="18"/>
  <c r="H73" i="18"/>
  <c r="J72" i="18"/>
  <c r="I72" i="18"/>
  <c r="H72" i="18"/>
  <c r="J71" i="18"/>
  <c r="I71" i="18"/>
  <c r="H71" i="18"/>
  <c r="J70" i="18"/>
  <c r="I70" i="18"/>
  <c r="H70" i="18"/>
  <c r="J69" i="18"/>
  <c r="I69" i="18"/>
  <c r="H69" i="18"/>
  <c r="J68" i="18"/>
  <c r="I68" i="18"/>
  <c r="H68" i="18"/>
  <c r="J67" i="18"/>
  <c r="I67" i="18"/>
  <c r="H67" i="18"/>
  <c r="J66" i="18"/>
  <c r="I66" i="18"/>
  <c r="H66" i="18"/>
  <c r="J65" i="18"/>
  <c r="I65" i="18"/>
  <c r="H65" i="18"/>
  <c r="J64" i="18"/>
  <c r="I64" i="18"/>
  <c r="H64" i="18"/>
  <c r="J63" i="18"/>
  <c r="I63" i="18"/>
  <c r="H63" i="18"/>
  <c r="J62" i="18"/>
  <c r="I62" i="18"/>
  <c r="H62" i="18"/>
  <c r="J61" i="18"/>
  <c r="I61" i="18"/>
  <c r="H61" i="18"/>
  <c r="J60" i="18"/>
  <c r="I60" i="18"/>
  <c r="H60" i="18"/>
  <c r="J59" i="18"/>
  <c r="I59" i="18"/>
  <c r="H59" i="18"/>
  <c r="J58" i="18"/>
  <c r="I58" i="18"/>
  <c r="H58" i="18"/>
  <c r="J57" i="18"/>
  <c r="I57" i="18"/>
  <c r="H57" i="18"/>
  <c r="J56" i="18"/>
  <c r="I56" i="18"/>
  <c r="H56" i="18"/>
  <c r="J55" i="18"/>
  <c r="I55" i="18"/>
  <c r="H55" i="18"/>
  <c r="J54" i="18"/>
  <c r="I54" i="18"/>
  <c r="H54" i="18"/>
  <c r="J53" i="18"/>
  <c r="I53" i="18"/>
  <c r="H53" i="18"/>
  <c r="J52" i="18"/>
  <c r="I52" i="18"/>
  <c r="H52" i="18"/>
  <c r="J51" i="18"/>
  <c r="I51" i="18"/>
  <c r="H51" i="18"/>
  <c r="J50" i="18"/>
  <c r="I50" i="18"/>
  <c r="H50" i="18"/>
  <c r="J49" i="18"/>
  <c r="I49" i="18"/>
  <c r="H49" i="18"/>
  <c r="J48" i="18"/>
  <c r="I48" i="18"/>
  <c r="H48" i="18"/>
  <c r="J47" i="18"/>
  <c r="I47" i="18"/>
  <c r="H47" i="18"/>
  <c r="J46" i="18"/>
  <c r="I46" i="18"/>
  <c r="H46" i="18"/>
  <c r="J45" i="18"/>
  <c r="I45" i="18"/>
  <c r="H45" i="18"/>
  <c r="J44" i="18"/>
  <c r="I44" i="18"/>
  <c r="H44" i="18"/>
  <c r="J43" i="18"/>
  <c r="I43" i="18"/>
  <c r="H43" i="18"/>
  <c r="J42" i="18"/>
  <c r="I42" i="18"/>
  <c r="H42" i="18"/>
  <c r="J41" i="18"/>
  <c r="I41" i="18"/>
  <c r="H41" i="18"/>
  <c r="J40" i="18"/>
  <c r="I40" i="18"/>
  <c r="H40" i="18"/>
  <c r="J39" i="18"/>
  <c r="I39" i="18"/>
  <c r="H39" i="18"/>
  <c r="J38" i="18"/>
  <c r="I38" i="18"/>
  <c r="H38" i="18"/>
  <c r="J37" i="18"/>
  <c r="I37" i="18"/>
  <c r="H37" i="18"/>
  <c r="J36" i="18"/>
  <c r="I36" i="18"/>
  <c r="H36" i="18"/>
  <c r="J35" i="18"/>
  <c r="I35" i="18"/>
  <c r="H35" i="18"/>
  <c r="J34" i="18"/>
  <c r="I34" i="18"/>
  <c r="H34" i="18"/>
  <c r="J33" i="18"/>
  <c r="I33" i="18"/>
  <c r="H33" i="18"/>
  <c r="J32" i="18"/>
  <c r="I32" i="18"/>
  <c r="H32" i="18"/>
  <c r="J31" i="18"/>
  <c r="I31" i="18"/>
  <c r="H31" i="18"/>
  <c r="J30" i="18"/>
  <c r="I30" i="18"/>
  <c r="H30" i="18"/>
  <c r="J29" i="18"/>
  <c r="I29" i="18"/>
  <c r="H29" i="18"/>
  <c r="J28" i="18"/>
  <c r="I28" i="18"/>
  <c r="H28" i="18"/>
  <c r="J27" i="18"/>
  <c r="I27" i="18"/>
  <c r="H27" i="18"/>
  <c r="J26" i="18"/>
  <c r="I26" i="18"/>
  <c r="H26" i="18"/>
  <c r="J25" i="18"/>
  <c r="I25" i="18"/>
  <c r="H25" i="18"/>
  <c r="J24" i="18"/>
  <c r="I24" i="18"/>
  <c r="H24" i="18"/>
  <c r="J23" i="18"/>
  <c r="I23" i="18"/>
  <c r="H23" i="18"/>
  <c r="J22" i="18"/>
  <c r="I22" i="18"/>
  <c r="H22" i="18"/>
  <c r="J21" i="18"/>
  <c r="I21" i="18"/>
  <c r="H21" i="18"/>
  <c r="J20" i="18"/>
  <c r="I20" i="18"/>
  <c r="H20" i="18"/>
  <c r="J19" i="18"/>
  <c r="I19" i="18"/>
  <c r="H19" i="18"/>
  <c r="J18" i="18"/>
  <c r="I18" i="18"/>
  <c r="H18" i="18"/>
  <c r="J17" i="18"/>
  <c r="I17" i="18"/>
  <c r="H17" i="18"/>
  <c r="J16" i="18"/>
  <c r="I16" i="18"/>
  <c r="H16" i="18"/>
  <c r="J15" i="18"/>
  <c r="I15" i="18"/>
  <c r="H15" i="18"/>
  <c r="J14" i="18"/>
  <c r="I14" i="18"/>
  <c r="H14" i="18"/>
  <c r="J13" i="18"/>
  <c r="I13" i="18"/>
  <c r="H13" i="18"/>
  <c r="J12" i="18"/>
  <c r="I12" i="18"/>
  <c r="H12" i="18"/>
  <c r="J11" i="18"/>
  <c r="I11" i="18"/>
  <c r="H11" i="18"/>
  <c r="J10" i="18"/>
  <c r="I10" i="18"/>
  <c r="H10" i="18"/>
  <c r="J9" i="18"/>
  <c r="I9" i="18"/>
  <c r="H9" i="18"/>
  <c r="J8" i="18"/>
  <c r="I8" i="18"/>
  <c r="H8" i="18"/>
  <c r="J7" i="18"/>
  <c r="I7" i="18"/>
  <c r="H7" i="18"/>
  <c r="J6" i="18"/>
  <c r="I6" i="18"/>
  <c r="H6" i="18"/>
  <c r="J5" i="18"/>
  <c r="I5" i="18"/>
  <c r="H5" i="18"/>
  <c r="J4" i="18"/>
  <c r="I4" i="18"/>
  <c r="H4" i="18"/>
  <c r="J3" i="18"/>
  <c r="I3" i="18"/>
  <c r="H3" i="18"/>
  <c r="J312" i="17"/>
  <c r="I312" i="17"/>
  <c r="H312" i="17"/>
  <c r="J311" i="17"/>
  <c r="I311" i="17"/>
  <c r="H311" i="17"/>
  <c r="J310" i="17"/>
  <c r="I310" i="17"/>
  <c r="H310" i="17"/>
  <c r="J309" i="17"/>
  <c r="I309" i="17"/>
  <c r="H309" i="17"/>
  <c r="J308" i="17"/>
  <c r="I308" i="17"/>
  <c r="H308" i="17"/>
  <c r="J307" i="17"/>
  <c r="I307" i="17"/>
  <c r="H307" i="17"/>
  <c r="J306" i="17"/>
  <c r="I306" i="17"/>
  <c r="H306" i="17"/>
  <c r="J305" i="17"/>
  <c r="I305" i="17"/>
  <c r="H305" i="17"/>
  <c r="J304" i="17"/>
  <c r="I304" i="17"/>
  <c r="H304" i="17"/>
  <c r="J303" i="17"/>
  <c r="I303" i="17"/>
  <c r="H303" i="17"/>
  <c r="J302" i="17"/>
  <c r="I302" i="17"/>
  <c r="H302" i="17"/>
  <c r="J301" i="17"/>
  <c r="I301" i="17"/>
  <c r="H301" i="17"/>
  <c r="J300" i="17"/>
  <c r="I300" i="17"/>
  <c r="H300" i="17"/>
  <c r="J299" i="17"/>
  <c r="I299" i="17"/>
  <c r="H299" i="17"/>
  <c r="J298" i="17"/>
  <c r="I298" i="17"/>
  <c r="H298" i="17"/>
  <c r="J297" i="17"/>
  <c r="I297" i="17"/>
  <c r="H297" i="17"/>
  <c r="J296" i="17"/>
  <c r="I296" i="17"/>
  <c r="H296" i="17"/>
  <c r="J295" i="17"/>
  <c r="I295" i="17"/>
  <c r="H295" i="17"/>
  <c r="J294" i="17"/>
  <c r="I294" i="17"/>
  <c r="H294" i="17"/>
  <c r="J293" i="17"/>
  <c r="I293" i="17"/>
  <c r="H293" i="17"/>
  <c r="J292" i="17"/>
  <c r="I292" i="17"/>
  <c r="H292" i="17"/>
  <c r="J291" i="17"/>
  <c r="I291" i="17"/>
  <c r="H291" i="17"/>
  <c r="J290" i="17"/>
  <c r="I290" i="17"/>
  <c r="H290" i="17"/>
  <c r="J289" i="17"/>
  <c r="I289" i="17"/>
  <c r="H289" i="17"/>
  <c r="J288" i="17"/>
  <c r="I288" i="17"/>
  <c r="H288" i="17"/>
  <c r="J287" i="17"/>
  <c r="I287" i="17"/>
  <c r="H287" i="17"/>
  <c r="J286" i="17"/>
  <c r="I286" i="17"/>
  <c r="H286" i="17"/>
  <c r="J285" i="17"/>
  <c r="I285" i="17"/>
  <c r="H285" i="17"/>
  <c r="J284" i="17"/>
  <c r="I284" i="17"/>
  <c r="H284" i="17"/>
  <c r="J283" i="17"/>
  <c r="I283" i="17"/>
  <c r="H283" i="17"/>
  <c r="J282" i="17"/>
  <c r="I282" i="17"/>
  <c r="H282" i="17"/>
  <c r="J281" i="17"/>
  <c r="I281" i="17"/>
  <c r="H281" i="17"/>
  <c r="J280" i="17"/>
  <c r="I280" i="17"/>
  <c r="H280" i="17"/>
  <c r="J279" i="17"/>
  <c r="I279" i="17"/>
  <c r="H279" i="17"/>
  <c r="J278" i="17"/>
  <c r="I278" i="17"/>
  <c r="H278" i="17"/>
  <c r="J277" i="17"/>
  <c r="I277" i="17"/>
  <c r="H277" i="17"/>
  <c r="J276" i="17"/>
  <c r="I276" i="17"/>
  <c r="H276" i="17"/>
  <c r="J275" i="17"/>
  <c r="I275" i="17"/>
  <c r="H275" i="17"/>
  <c r="J274" i="17"/>
  <c r="I274" i="17"/>
  <c r="H274" i="17"/>
  <c r="J273" i="17"/>
  <c r="I273" i="17"/>
  <c r="H273" i="17"/>
  <c r="J272" i="17"/>
  <c r="I272" i="17"/>
  <c r="H272" i="17"/>
  <c r="J271" i="17"/>
  <c r="I271" i="17"/>
  <c r="H271" i="17"/>
  <c r="J270" i="17"/>
  <c r="I270" i="17"/>
  <c r="H270" i="17"/>
  <c r="J269" i="17"/>
  <c r="I269" i="17"/>
  <c r="H269" i="17"/>
  <c r="J268" i="17"/>
  <c r="I268" i="17"/>
  <c r="H268" i="17"/>
  <c r="J267" i="17"/>
  <c r="I267" i="17"/>
  <c r="H267" i="17"/>
  <c r="J266" i="17"/>
  <c r="I266" i="17"/>
  <c r="H266" i="17"/>
  <c r="J265" i="17"/>
  <c r="I265" i="17"/>
  <c r="H265" i="17"/>
  <c r="J264" i="17"/>
  <c r="I264" i="17"/>
  <c r="H264" i="17"/>
  <c r="J263" i="17"/>
  <c r="I263" i="17"/>
  <c r="H263" i="17"/>
  <c r="J262" i="17"/>
  <c r="I262" i="17"/>
  <c r="H262" i="17"/>
  <c r="J261" i="17"/>
  <c r="I261" i="17"/>
  <c r="H261" i="17"/>
  <c r="J260" i="17"/>
  <c r="I260" i="17"/>
  <c r="H260" i="17"/>
  <c r="J259" i="17"/>
  <c r="I259" i="17"/>
  <c r="H259" i="17"/>
  <c r="J258" i="17"/>
  <c r="I258" i="17"/>
  <c r="H258" i="17"/>
  <c r="J257" i="17"/>
  <c r="I257" i="17"/>
  <c r="H257" i="17"/>
  <c r="J256" i="17"/>
  <c r="I256" i="17"/>
  <c r="H256" i="17"/>
  <c r="J255" i="17"/>
  <c r="I255" i="17"/>
  <c r="H255" i="17"/>
  <c r="J254" i="17"/>
  <c r="I254" i="17"/>
  <c r="H254" i="17"/>
  <c r="J253" i="17"/>
  <c r="I253" i="17"/>
  <c r="H253" i="17"/>
  <c r="J252" i="17"/>
  <c r="I252" i="17"/>
  <c r="H252" i="17"/>
  <c r="J251" i="17"/>
  <c r="I251" i="17"/>
  <c r="H251" i="17"/>
  <c r="J250" i="17"/>
  <c r="I250" i="17"/>
  <c r="H250" i="17"/>
  <c r="J249" i="17"/>
  <c r="I249" i="17"/>
  <c r="H249" i="17"/>
  <c r="J248" i="17"/>
  <c r="I248" i="17"/>
  <c r="H248" i="17"/>
  <c r="J247" i="17"/>
  <c r="I247" i="17"/>
  <c r="H247" i="17"/>
  <c r="J246" i="17"/>
  <c r="I246" i="17"/>
  <c r="H246" i="17"/>
  <c r="J245" i="17"/>
  <c r="I245" i="17"/>
  <c r="H245" i="17"/>
  <c r="J244" i="17"/>
  <c r="I244" i="17"/>
  <c r="H244" i="17"/>
  <c r="J243" i="17"/>
  <c r="I243" i="17"/>
  <c r="H243" i="17"/>
  <c r="J242" i="17"/>
  <c r="I242" i="17"/>
  <c r="H242" i="17"/>
  <c r="J241" i="17"/>
  <c r="I241" i="17"/>
  <c r="H241" i="17"/>
  <c r="J240" i="17"/>
  <c r="I240" i="17"/>
  <c r="H240" i="17"/>
  <c r="J239" i="17"/>
  <c r="I239" i="17"/>
  <c r="H239" i="17"/>
  <c r="J238" i="17"/>
  <c r="I238" i="17"/>
  <c r="H238" i="17"/>
  <c r="J237" i="17"/>
  <c r="I237" i="17"/>
  <c r="H237" i="17"/>
  <c r="J236" i="17"/>
  <c r="I236" i="17"/>
  <c r="H236" i="17"/>
  <c r="J235" i="17"/>
  <c r="I235" i="17"/>
  <c r="H235" i="17"/>
  <c r="J234" i="17"/>
  <c r="I234" i="17"/>
  <c r="H234" i="17"/>
  <c r="J233" i="17"/>
  <c r="I233" i="17"/>
  <c r="H233" i="17"/>
  <c r="J232" i="17"/>
  <c r="I232" i="17"/>
  <c r="H232" i="17"/>
  <c r="J231" i="17"/>
  <c r="I231" i="17"/>
  <c r="H231" i="17"/>
  <c r="J230" i="17"/>
  <c r="I230" i="17"/>
  <c r="H230" i="17"/>
  <c r="J229" i="17"/>
  <c r="I229" i="17"/>
  <c r="H229" i="17"/>
  <c r="J228" i="17"/>
  <c r="I228" i="17"/>
  <c r="H228" i="17"/>
  <c r="J227" i="17"/>
  <c r="I227" i="17"/>
  <c r="H227" i="17"/>
  <c r="J226" i="17"/>
  <c r="I226" i="17"/>
  <c r="H226" i="17"/>
  <c r="J225" i="17"/>
  <c r="I225" i="17"/>
  <c r="H225" i="17"/>
  <c r="J224" i="17"/>
  <c r="I224" i="17"/>
  <c r="H224" i="17"/>
  <c r="J223" i="17"/>
  <c r="I223" i="17"/>
  <c r="H223" i="17"/>
  <c r="J222" i="17"/>
  <c r="I222" i="17"/>
  <c r="H222" i="17"/>
  <c r="J221" i="17"/>
  <c r="I221" i="17"/>
  <c r="H221" i="17"/>
  <c r="J220" i="17"/>
  <c r="I220" i="17"/>
  <c r="H220" i="17"/>
  <c r="J219" i="17"/>
  <c r="I219" i="17"/>
  <c r="H219" i="17"/>
  <c r="J218" i="17"/>
  <c r="I218" i="17"/>
  <c r="H218" i="17"/>
  <c r="J217" i="17"/>
  <c r="I217" i="17"/>
  <c r="H217" i="17"/>
  <c r="J216" i="17"/>
  <c r="I216" i="17"/>
  <c r="H216" i="17"/>
  <c r="J215" i="17"/>
  <c r="I215" i="17"/>
  <c r="H215" i="17"/>
  <c r="J214" i="17"/>
  <c r="I214" i="17"/>
  <c r="H214" i="17"/>
  <c r="J213" i="17"/>
  <c r="I213" i="17"/>
  <c r="H213" i="17"/>
  <c r="J212" i="17"/>
  <c r="I212" i="17"/>
  <c r="H212" i="17"/>
  <c r="J211" i="17"/>
  <c r="I211" i="17"/>
  <c r="H211" i="17"/>
  <c r="J210" i="17"/>
  <c r="I210" i="17"/>
  <c r="H210" i="17"/>
  <c r="J209" i="17"/>
  <c r="I209" i="17"/>
  <c r="H209" i="17"/>
  <c r="J208" i="17"/>
  <c r="I208" i="17"/>
  <c r="H208" i="17"/>
  <c r="J207" i="17"/>
  <c r="I207" i="17"/>
  <c r="H207" i="17"/>
  <c r="J206" i="17"/>
  <c r="I206" i="17"/>
  <c r="H206" i="17"/>
  <c r="J205" i="17"/>
  <c r="I205" i="17"/>
  <c r="H205" i="17"/>
  <c r="J204" i="17"/>
  <c r="I204" i="17"/>
  <c r="H204" i="17"/>
  <c r="J203" i="17"/>
  <c r="I203" i="17"/>
  <c r="H203" i="17"/>
  <c r="J202" i="17"/>
  <c r="I202" i="17"/>
  <c r="H202" i="17"/>
  <c r="J201" i="17"/>
  <c r="I201" i="17"/>
  <c r="H201" i="17"/>
  <c r="J200" i="17"/>
  <c r="I200" i="17"/>
  <c r="H200" i="17"/>
  <c r="J199" i="17"/>
  <c r="I199" i="17"/>
  <c r="H199" i="17"/>
  <c r="J198" i="17"/>
  <c r="I198" i="17"/>
  <c r="H198" i="17"/>
  <c r="J197" i="17"/>
  <c r="I197" i="17"/>
  <c r="H197" i="17"/>
  <c r="J196" i="17"/>
  <c r="I196" i="17"/>
  <c r="H196" i="17"/>
  <c r="J195" i="17"/>
  <c r="I195" i="17"/>
  <c r="H195" i="17"/>
  <c r="J194" i="17"/>
  <c r="I194" i="17"/>
  <c r="H194" i="17"/>
  <c r="J193" i="17"/>
  <c r="I193" i="17"/>
  <c r="H193" i="17"/>
  <c r="J192" i="17"/>
  <c r="I192" i="17"/>
  <c r="H192" i="17"/>
  <c r="J191" i="17"/>
  <c r="I191" i="17"/>
  <c r="H191" i="17"/>
  <c r="J190" i="17"/>
  <c r="I190" i="17"/>
  <c r="H190" i="17"/>
  <c r="J189" i="17"/>
  <c r="I189" i="17"/>
  <c r="H189" i="17"/>
  <c r="J188" i="17"/>
  <c r="I188" i="17"/>
  <c r="H188" i="17"/>
  <c r="J187" i="17"/>
  <c r="I187" i="17"/>
  <c r="H187" i="17"/>
  <c r="J186" i="17"/>
  <c r="I186" i="17"/>
  <c r="H186" i="17"/>
  <c r="J185" i="17"/>
  <c r="I185" i="17"/>
  <c r="H185" i="17"/>
  <c r="J184" i="17"/>
  <c r="I184" i="17"/>
  <c r="H184" i="17"/>
  <c r="J183" i="17"/>
  <c r="I183" i="17"/>
  <c r="H183" i="17"/>
  <c r="J182" i="17"/>
  <c r="I182" i="17"/>
  <c r="H182" i="17"/>
  <c r="J181" i="17"/>
  <c r="I181" i="17"/>
  <c r="H181" i="17"/>
  <c r="J180" i="17"/>
  <c r="I180" i="17"/>
  <c r="H180" i="17"/>
  <c r="J179" i="17"/>
  <c r="I179" i="17"/>
  <c r="H179" i="17"/>
  <c r="J178" i="17"/>
  <c r="I178" i="17"/>
  <c r="H178" i="17"/>
  <c r="J177" i="17"/>
  <c r="I177" i="17"/>
  <c r="H177" i="17"/>
  <c r="J176" i="17"/>
  <c r="I176" i="17"/>
  <c r="H176" i="17"/>
  <c r="J175" i="17"/>
  <c r="I175" i="17"/>
  <c r="H175" i="17"/>
  <c r="J174" i="17"/>
  <c r="I174" i="17"/>
  <c r="H174" i="17"/>
  <c r="J173" i="17"/>
  <c r="I173" i="17"/>
  <c r="H173" i="17"/>
  <c r="J172" i="17"/>
  <c r="I172" i="17"/>
  <c r="H172" i="17"/>
  <c r="J171" i="17"/>
  <c r="I171" i="17"/>
  <c r="H171" i="17"/>
  <c r="J170" i="17"/>
  <c r="I170" i="17"/>
  <c r="H170" i="17"/>
  <c r="J169" i="17"/>
  <c r="I169" i="17"/>
  <c r="H169" i="17"/>
  <c r="J168" i="17"/>
  <c r="I168" i="17"/>
  <c r="H168" i="17"/>
  <c r="J167" i="17"/>
  <c r="I167" i="17"/>
  <c r="H167" i="17"/>
  <c r="J166" i="17"/>
  <c r="I166" i="17"/>
  <c r="H166" i="17"/>
  <c r="J165" i="17"/>
  <c r="I165" i="17"/>
  <c r="H165" i="17"/>
  <c r="J164" i="17"/>
  <c r="I164" i="17"/>
  <c r="H164" i="17"/>
  <c r="J163" i="17"/>
  <c r="I163" i="17"/>
  <c r="H163" i="17"/>
  <c r="J162" i="17"/>
  <c r="I162" i="17"/>
  <c r="H162" i="17"/>
  <c r="J161" i="17"/>
  <c r="I161" i="17"/>
  <c r="H161" i="17"/>
  <c r="J160" i="17"/>
  <c r="I160" i="17"/>
  <c r="H160" i="17"/>
  <c r="J159" i="17"/>
  <c r="I159" i="17"/>
  <c r="H159" i="17"/>
  <c r="J158" i="17"/>
  <c r="I158" i="17"/>
  <c r="H158" i="17"/>
  <c r="J157" i="17"/>
  <c r="I157" i="17"/>
  <c r="H157" i="17"/>
  <c r="J156" i="17"/>
  <c r="I156" i="17"/>
  <c r="H156" i="17"/>
  <c r="J155" i="17"/>
  <c r="I155" i="17"/>
  <c r="H155" i="17"/>
  <c r="J154" i="17"/>
  <c r="I154" i="17"/>
  <c r="H154" i="17"/>
  <c r="J153" i="17"/>
  <c r="I153" i="17"/>
  <c r="H153" i="17"/>
  <c r="J152" i="17"/>
  <c r="I152" i="17"/>
  <c r="H152" i="17"/>
  <c r="J151" i="17"/>
  <c r="I151" i="17"/>
  <c r="H151" i="17"/>
  <c r="J150" i="17"/>
  <c r="I150" i="17"/>
  <c r="H150" i="17"/>
  <c r="J149" i="17"/>
  <c r="I149" i="17"/>
  <c r="H149" i="17"/>
  <c r="J148" i="17"/>
  <c r="I148" i="17"/>
  <c r="H148" i="17"/>
  <c r="J147" i="17"/>
  <c r="I147" i="17"/>
  <c r="H147" i="17"/>
  <c r="J146" i="17"/>
  <c r="I146" i="17"/>
  <c r="H146" i="17"/>
  <c r="J145" i="17"/>
  <c r="I145" i="17"/>
  <c r="H145" i="17"/>
  <c r="J144" i="17"/>
  <c r="I144" i="17"/>
  <c r="H144" i="17"/>
  <c r="J143" i="17"/>
  <c r="I143" i="17"/>
  <c r="H143" i="17"/>
  <c r="J142" i="17"/>
  <c r="I142" i="17"/>
  <c r="H142" i="17"/>
  <c r="J141" i="17"/>
  <c r="I141" i="17"/>
  <c r="H141" i="17"/>
  <c r="J140" i="17"/>
  <c r="I140" i="17"/>
  <c r="H140" i="17"/>
  <c r="J139" i="17"/>
  <c r="I139" i="17"/>
  <c r="H139" i="17"/>
  <c r="J138" i="17"/>
  <c r="I138" i="17"/>
  <c r="H138" i="17"/>
  <c r="J137" i="17"/>
  <c r="I137" i="17"/>
  <c r="H137" i="17"/>
  <c r="J136" i="17"/>
  <c r="I136" i="17"/>
  <c r="H136" i="17"/>
  <c r="J135" i="17"/>
  <c r="I135" i="17"/>
  <c r="H135" i="17"/>
  <c r="J134" i="17"/>
  <c r="I134" i="17"/>
  <c r="H134" i="17"/>
  <c r="J133" i="17"/>
  <c r="I133" i="17"/>
  <c r="H133" i="17"/>
  <c r="J132" i="17"/>
  <c r="I132" i="17"/>
  <c r="H132" i="17"/>
  <c r="J131" i="17"/>
  <c r="I131" i="17"/>
  <c r="H131" i="17"/>
  <c r="J130" i="17"/>
  <c r="I130" i="17"/>
  <c r="H130" i="17"/>
  <c r="J129" i="17"/>
  <c r="I129" i="17"/>
  <c r="H129" i="17"/>
  <c r="J128" i="17"/>
  <c r="I128" i="17"/>
  <c r="H128" i="17"/>
  <c r="J127" i="17"/>
  <c r="I127" i="17"/>
  <c r="H127" i="17"/>
  <c r="J126" i="17"/>
  <c r="I126" i="17"/>
  <c r="H126" i="17"/>
  <c r="J125" i="17"/>
  <c r="I125" i="17"/>
  <c r="H125" i="17"/>
  <c r="J124" i="17"/>
  <c r="I124" i="17"/>
  <c r="H124" i="17"/>
  <c r="J123" i="17"/>
  <c r="I123" i="17"/>
  <c r="H123" i="17"/>
  <c r="J122" i="17"/>
  <c r="I122" i="17"/>
  <c r="H122" i="17"/>
  <c r="J121" i="17"/>
  <c r="I121" i="17"/>
  <c r="H121" i="17"/>
  <c r="J120" i="17"/>
  <c r="I120" i="17"/>
  <c r="H120" i="17"/>
  <c r="J119" i="17"/>
  <c r="I119" i="17"/>
  <c r="H119" i="17"/>
  <c r="J118" i="17"/>
  <c r="I118" i="17"/>
  <c r="H118" i="17"/>
  <c r="J117" i="17"/>
  <c r="I117" i="17"/>
  <c r="H117" i="17"/>
  <c r="J116" i="17"/>
  <c r="I116" i="17"/>
  <c r="H116" i="17"/>
  <c r="J115" i="17"/>
  <c r="I115" i="17"/>
  <c r="H115" i="17"/>
  <c r="J114" i="17"/>
  <c r="I114" i="17"/>
  <c r="H114" i="17"/>
  <c r="J113" i="17"/>
  <c r="I113" i="17"/>
  <c r="H113" i="17"/>
  <c r="J112" i="17"/>
  <c r="I112" i="17"/>
  <c r="H112" i="17"/>
  <c r="J111" i="17"/>
  <c r="I111" i="17"/>
  <c r="H111" i="17"/>
  <c r="J110" i="17"/>
  <c r="I110" i="17"/>
  <c r="H110" i="17"/>
  <c r="J109" i="17"/>
  <c r="I109" i="17"/>
  <c r="H109" i="17"/>
  <c r="J108" i="17"/>
  <c r="I108" i="17"/>
  <c r="H108" i="17"/>
  <c r="J107" i="17"/>
  <c r="I107" i="17"/>
  <c r="H107" i="17"/>
  <c r="J106" i="17"/>
  <c r="I106" i="17"/>
  <c r="H106" i="17"/>
  <c r="J105" i="17"/>
  <c r="I105" i="17"/>
  <c r="H105" i="17"/>
  <c r="J104" i="17"/>
  <c r="I104" i="17"/>
  <c r="H104" i="17"/>
  <c r="J103" i="17"/>
  <c r="I103" i="17"/>
  <c r="H103" i="17"/>
  <c r="J102" i="17"/>
  <c r="I102" i="17"/>
  <c r="H102" i="17"/>
  <c r="J101" i="17"/>
  <c r="I101" i="17"/>
  <c r="H101" i="17"/>
  <c r="J100" i="17"/>
  <c r="I100" i="17"/>
  <c r="H100" i="17"/>
  <c r="J99" i="17"/>
  <c r="I99" i="17"/>
  <c r="H99" i="17"/>
  <c r="J98" i="17"/>
  <c r="I98" i="17"/>
  <c r="H98" i="17"/>
  <c r="J97" i="17"/>
  <c r="I97" i="17"/>
  <c r="H97" i="17"/>
  <c r="J96" i="17"/>
  <c r="I96" i="17"/>
  <c r="H96" i="17"/>
  <c r="J95" i="17"/>
  <c r="I95" i="17"/>
  <c r="H95" i="17"/>
  <c r="J94" i="17"/>
  <c r="I94" i="17"/>
  <c r="H94" i="17"/>
  <c r="J93" i="17"/>
  <c r="I93" i="17"/>
  <c r="H93" i="17"/>
  <c r="J92" i="17"/>
  <c r="I92" i="17"/>
  <c r="H92" i="17"/>
  <c r="J91" i="17"/>
  <c r="I91" i="17"/>
  <c r="H91" i="17"/>
  <c r="J90" i="17"/>
  <c r="I90" i="17"/>
  <c r="H90" i="17"/>
  <c r="J89" i="17"/>
  <c r="I89" i="17"/>
  <c r="H89" i="17"/>
  <c r="J88" i="17"/>
  <c r="I88" i="17"/>
  <c r="H88" i="17"/>
  <c r="J87" i="17"/>
  <c r="I87" i="17"/>
  <c r="H87" i="17"/>
  <c r="J86" i="17"/>
  <c r="I86" i="17"/>
  <c r="H86" i="17"/>
  <c r="J85" i="17"/>
  <c r="I85" i="17"/>
  <c r="H85" i="17"/>
  <c r="J84" i="17"/>
  <c r="I84" i="17"/>
  <c r="H84" i="17"/>
  <c r="J83" i="17"/>
  <c r="I83" i="17"/>
  <c r="H83" i="17"/>
  <c r="J82" i="17"/>
  <c r="I82" i="17"/>
  <c r="H82" i="17"/>
  <c r="J81" i="17"/>
  <c r="I81" i="17"/>
  <c r="H81" i="17"/>
  <c r="J80" i="17"/>
  <c r="I80" i="17"/>
  <c r="H80" i="17"/>
  <c r="J79" i="17"/>
  <c r="I79" i="17"/>
  <c r="H79" i="17"/>
  <c r="J78" i="17"/>
  <c r="I78" i="17"/>
  <c r="H78" i="17"/>
  <c r="J77" i="17"/>
  <c r="I77" i="17"/>
  <c r="H77" i="17"/>
  <c r="J76" i="17"/>
  <c r="I76" i="17"/>
  <c r="H76" i="17"/>
  <c r="J75" i="17"/>
  <c r="I75" i="17"/>
  <c r="H75" i="17"/>
  <c r="J74" i="17"/>
  <c r="I74" i="17"/>
  <c r="H74" i="17"/>
  <c r="J73" i="17"/>
  <c r="I73" i="17"/>
  <c r="H73" i="17"/>
  <c r="J72" i="17"/>
  <c r="I72" i="17"/>
  <c r="H72" i="17"/>
  <c r="J71" i="17"/>
  <c r="I71" i="17"/>
  <c r="H71" i="17"/>
  <c r="J70" i="17"/>
  <c r="I70" i="17"/>
  <c r="H70" i="17"/>
  <c r="J69" i="17"/>
  <c r="I69" i="17"/>
  <c r="H69" i="17"/>
  <c r="J68" i="17"/>
  <c r="I68" i="17"/>
  <c r="H68" i="17"/>
  <c r="J67" i="17"/>
  <c r="I67" i="17"/>
  <c r="H67" i="17"/>
  <c r="J66" i="17"/>
  <c r="I66" i="17"/>
  <c r="H66" i="17"/>
  <c r="J65" i="17"/>
  <c r="I65" i="17"/>
  <c r="H65" i="17"/>
  <c r="J64" i="17"/>
  <c r="I64" i="17"/>
  <c r="H64" i="17"/>
  <c r="J63" i="17"/>
  <c r="I63" i="17"/>
  <c r="H63" i="17"/>
  <c r="J62" i="17"/>
  <c r="I62" i="17"/>
  <c r="H62" i="17"/>
  <c r="J61" i="17"/>
  <c r="I61" i="17"/>
  <c r="H61" i="17"/>
  <c r="J60" i="17"/>
  <c r="I60" i="17"/>
  <c r="H60" i="17"/>
  <c r="J59" i="17"/>
  <c r="I59" i="17"/>
  <c r="H59" i="17"/>
  <c r="J58" i="17"/>
  <c r="I58" i="17"/>
  <c r="H58" i="17"/>
  <c r="J57" i="17"/>
  <c r="I57" i="17"/>
  <c r="H57" i="17"/>
  <c r="J56" i="17"/>
  <c r="I56" i="17"/>
  <c r="H56" i="17"/>
  <c r="J55" i="17"/>
  <c r="I55" i="17"/>
  <c r="H55" i="17"/>
  <c r="J54" i="17"/>
  <c r="I54" i="17"/>
  <c r="H54" i="17"/>
  <c r="J53" i="17"/>
  <c r="I53" i="17"/>
  <c r="H53" i="17"/>
  <c r="J52" i="17"/>
  <c r="I52" i="17"/>
  <c r="H52" i="17"/>
  <c r="J51" i="17"/>
  <c r="I51" i="17"/>
  <c r="H51" i="17"/>
  <c r="J50" i="17"/>
  <c r="I50" i="17"/>
  <c r="H50" i="17"/>
  <c r="J49" i="17"/>
  <c r="I49" i="17"/>
  <c r="H49" i="17"/>
  <c r="J48" i="17"/>
  <c r="I48" i="17"/>
  <c r="H48" i="17"/>
  <c r="J47" i="17"/>
  <c r="I47" i="17"/>
  <c r="H47" i="17"/>
  <c r="J46" i="17"/>
  <c r="I46" i="17"/>
  <c r="H46" i="17"/>
  <c r="J45" i="17"/>
  <c r="I45" i="17"/>
  <c r="H45" i="17"/>
  <c r="J44" i="17"/>
  <c r="I44" i="17"/>
  <c r="H44" i="17"/>
  <c r="J43" i="17"/>
  <c r="I43" i="17"/>
  <c r="H43" i="17"/>
  <c r="J42" i="17"/>
  <c r="I42" i="17"/>
  <c r="H42" i="17"/>
  <c r="J41" i="17"/>
  <c r="I41" i="17"/>
  <c r="H41" i="17"/>
  <c r="J40" i="17"/>
  <c r="I40" i="17"/>
  <c r="H40" i="17"/>
  <c r="J39" i="17"/>
  <c r="I39" i="17"/>
  <c r="H39" i="17"/>
  <c r="J38" i="17"/>
  <c r="I38" i="17"/>
  <c r="H38" i="17"/>
  <c r="J37" i="17"/>
  <c r="I37" i="17"/>
  <c r="H37" i="17"/>
  <c r="J36" i="17"/>
  <c r="I36" i="17"/>
  <c r="H36" i="17"/>
  <c r="J35" i="17"/>
  <c r="I35" i="17"/>
  <c r="H35" i="17"/>
  <c r="J34" i="17"/>
  <c r="I34" i="17"/>
  <c r="H34" i="17"/>
  <c r="J33" i="17"/>
  <c r="I33" i="17"/>
  <c r="H33" i="17"/>
  <c r="J32" i="17"/>
  <c r="I32" i="17"/>
  <c r="H32" i="17"/>
  <c r="J31" i="17"/>
  <c r="I31" i="17"/>
  <c r="H31" i="17"/>
  <c r="J30" i="17"/>
  <c r="I30" i="17"/>
  <c r="H30" i="17"/>
  <c r="J29" i="17"/>
  <c r="I29" i="17"/>
  <c r="H29" i="17"/>
  <c r="J28" i="17"/>
  <c r="I28" i="17"/>
  <c r="H28" i="17"/>
  <c r="J27" i="17"/>
  <c r="I27" i="17"/>
  <c r="H27" i="17"/>
  <c r="J26" i="17"/>
  <c r="I26" i="17"/>
  <c r="H26" i="17"/>
  <c r="J25" i="17"/>
  <c r="I25" i="17"/>
  <c r="H25" i="17"/>
  <c r="J24" i="17"/>
  <c r="I24" i="17"/>
  <c r="H24" i="17"/>
  <c r="J23" i="17"/>
  <c r="I23" i="17"/>
  <c r="H23" i="17"/>
  <c r="J22" i="17"/>
  <c r="I22" i="17"/>
  <c r="H22" i="17"/>
  <c r="J21" i="17"/>
  <c r="I21" i="17"/>
  <c r="H21" i="17"/>
  <c r="J20" i="17"/>
  <c r="I20" i="17"/>
  <c r="H20" i="17"/>
  <c r="J19" i="17"/>
  <c r="I19" i="17"/>
  <c r="H19" i="17"/>
  <c r="J18" i="17"/>
  <c r="I18" i="17"/>
  <c r="H18" i="17"/>
  <c r="J17" i="17"/>
  <c r="I17" i="17"/>
  <c r="H17" i="17"/>
  <c r="J16" i="17"/>
  <c r="I16" i="17"/>
  <c r="H16" i="17"/>
  <c r="J15" i="17"/>
  <c r="I15" i="17"/>
  <c r="H15" i="17"/>
  <c r="J14" i="17"/>
  <c r="I14" i="17"/>
  <c r="H14" i="17"/>
  <c r="J13" i="17"/>
  <c r="I13" i="17"/>
  <c r="H13" i="17"/>
  <c r="J12" i="17"/>
  <c r="I12" i="17"/>
  <c r="H12" i="17"/>
  <c r="J11" i="17"/>
  <c r="I11" i="17"/>
  <c r="H11" i="17"/>
  <c r="J10" i="17"/>
  <c r="I10" i="17"/>
  <c r="H10" i="17"/>
  <c r="J9" i="17"/>
  <c r="I9" i="17"/>
  <c r="H9" i="17"/>
  <c r="J8" i="17"/>
  <c r="I8" i="17"/>
  <c r="H8" i="17"/>
  <c r="J7" i="17"/>
  <c r="I7" i="17"/>
  <c r="H7" i="17"/>
  <c r="J6" i="17"/>
  <c r="I6" i="17"/>
  <c r="H6" i="17"/>
  <c r="J5" i="17"/>
  <c r="I5" i="17"/>
  <c r="H5" i="17"/>
  <c r="J4" i="17"/>
  <c r="I4" i="17"/>
  <c r="H4" i="17"/>
  <c r="J3" i="17"/>
  <c r="I3" i="17"/>
  <c r="H3" i="17"/>
  <c r="H333" i="2"/>
  <c r="G333" i="2"/>
  <c r="F333" i="2"/>
  <c r="H332" i="2"/>
  <c r="G332" i="2"/>
  <c r="F332" i="2"/>
  <c r="H331" i="2"/>
  <c r="G331" i="2"/>
  <c r="F331" i="2"/>
  <c r="H330" i="2"/>
  <c r="G330" i="2"/>
  <c r="F330" i="2"/>
  <c r="H329" i="2"/>
  <c r="G329" i="2"/>
  <c r="F329" i="2"/>
  <c r="H328" i="2"/>
  <c r="G328" i="2"/>
  <c r="F328" i="2"/>
  <c r="H327" i="2"/>
  <c r="G327" i="2"/>
  <c r="F327" i="2"/>
  <c r="H326" i="2"/>
  <c r="G326" i="2"/>
  <c r="F326" i="2"/>
  <c r="H325" i="2"/>
  <c r="G325" i="2"/>
  <c r="F325" i="2"/>
  <c r="H324" i="2"/>
  <c r="G324" i="2"/>
  <c r="F324" i="2"/>
  <c r="H323" i="2"/>
  <c r="G323" i="2"/>
  <c r="F323" i="2"/>
  <c r="H322" i="2"/>
  <c r="G322" i="2"/>
  <c r="F322" i="2"/>
  <c r="H321" i="2"/>
  <c r="G321" i="2"/>
  <c r="F321" i="2"/>
  <c r="H320" i="2"/>
  <c r="G320" i="2"/>
  <c r="F320" i="2"/>
  <c r="H319" i="2"/>
  <c r="G319" i="2"/>
  <c r="F319" i="2"/>
  <c r="H318" i="2"/>
  <c r="G318" i="2"/>
  <c r="F318" i="2"/>
  <c r="H317" i="2"/>
  <c r="G317" i="2"/>
  <c r="F317" i="2"/>
  <c r="H316" i="2"/>
  <c r="G316" i="2"/>
  <c r="F316" i="2"/>
  <c r="H315" i="2"/>
  <c r="G315" i="2"/>
  <c r="F315" i="2"/>
  <c r="H314" i="2"/>
  <c r="G314" i="2"/>
  <c r="F314" i="2"/>
  <c r="H313" i="2"/>
  <c r="G313" i="2"/>
  <c r="F313" i="2"/>
  <c r="H312" i="2"/>
  <c r="G312" i="2"/>
  <c r="F312" i="2"/>
  <c r="H311" i="2"/>
  <c r="G311" i="2"/>
  <c r="F311" i="2"/>
  <c r="H310" i="2"/>
  <c r="G310" i="2"/>
  <c r="F310" i="2"/>
  <c r="H309" i="2"/>
  <c r="G309" i="2"/>
  <c r="F309" i="2"/>
  <c r="H308" i="2"/>
  <c r="G308" i="2"/>
  <c r="F308" i="2"/>
  <c r="H307" i="2"/>
  <c r="G307" i="2"/>
  <c r="F307" i="2"/>
  <c r="H306" i="2"/>
  <c r="G306" i="2"/>
  <c r="F306" i="2"/>
  <c r="H305" i="2"/>
  <c r="G305" i="2"/>
  <c r="F305" i="2"/>
  <c r="H304" i="2"/>
  <c r="G304" i="2"/>
  <c r="F304" i="2"/>
  <c r="H303" i="2"/>
  <c r="G303" i="2"/>
  <c r="F303" i="2"/>
  <c r="H302" i="2"/>
  <c r="G302" i="2"/>
  <c r="F302" i="2"/>
  <c r="H301" i="2"/>
  <c r="G301" i="2"/>
  <c r="F301" i="2"/>
  <c r="H300" i="2"/>
  <c r="G300" i="2"/>
  <c r="F300" i="2"/>
  <c r="H299" i="2"/>
  <c r="G299" i="2"/>
  <c r="F299" i="2"/>
  <c r="H298" i="2"/>
  <c r="G298" i="2"/>
  <c r="F298" i="2"/>
  <c r="H297" i="2"/>
  <c r="G297" i="2"/>
  <c r="F297" i="2"/>
  <c r="H296" i="2"/>
  <c r="G296" i="2"/>
  <c r="F296" i="2"/>
  <c r="H295" i="2"/>
  <c r="G295" i="2"/>
  <c r="F295" i="2"/>
  <c r="H294" i="2"/>
  <c r="G294" i="2"/>
  <c r="F294" i="2"/>
  <c r="H293" i="2"/>
  <c r="G293" i="2"/>
  <c r="F293" i="2"/>
  <c r="H292" i="2"/>
  <c r="G292" i="2"/>
  <c r="F292" i="2"/>
  <c r="H291" i="2"/>
  <c r="G291" i="2"/>
  <c r="F291" i="2"/>
  <c r="H290" i="2"/>
  <c r="G290" i="2"/>
  <c r="F290" i="2"/>
  <c r="H289" i="2"/>
  <c r="G289" i="2"/>
  <c r="F289" i="2"/>
  <c r="H288" i="2"/>
  <c r="G288" i="2"/>
  <c r="F288" i="2"/>
  <c r="H287" i="2"/>
  <c r="G287" i="2"/>
  <c r="F287" i="2"/>
  <c r="H286" i="2"/>
  <c r="G286" i="2"/>
  <c r="F286" i="2"/>
  <c r="H285" i="2"/>
  <c r="G285" i="2"/>
  <c r="F285" i="2"/>
  <c r="H284" i="2"/>
  <c r="G284" i="2"/>
  <c r="F284" i="2"/>
  <c r="H283" i="2"/>
  <c r="G283" i="2"/>
  <c r="F283" i="2"/>
  <c r="H282" i="2"/>
  <c r="G282" i="2"/>
  <c r="F282" i="2"/>
  <c r="H281" i="2"/>
  <c r="G281" i="2"/>
  <c r="F281" i="2"/>
  <c r="H280" i="2"/>
  <c r="G280" i="2"/>
  <c r="F280" i="2"/>
  <c r="H279" i="2"/>
  <c r="G279" i="2"/>
  <c r="F279" i="2"/>
  <c r="H278" i="2"/>
  <c r="G278" i="2"/>
  <c r="F278" i="2"/>
  <c r="H277" i="2"/>
  <c r="G277" i="2"/>
  <c r="F277" i="2"/>
  <c r="H276" i="2"/>
  <c r="G276" i="2"/>
  <c r="F276" i="2"/>
  <c r="H275" i="2"/>
  <c r="G275" i="2"/>
  <c r="F275" i="2"/>
  <c r="H274" i="2"/>
  <c r="G274" i="2"/>
  <c r="F274" i="2"/>
  <c r="H273" i="2"/>
  <c r="G273" i="2"/>
  <c r="F273" i="2"/>
  <c r="H272" i="2"/>
  <c r="G272" i="2"/>
  <c r="F272" i="2"/>
  <c r="H271" i="2"/>
  <c r="G271" i="2"/>
  <c r="F271" i="2"/>
  <c r="H270" i="2"/>
  <c r="G270" i="2"/>
  <c r="F270" i="2"/>
  <c r="H269" i="2"/>
  <c r="G269" i="2"/>
  <c r="F269" i="2"/>
  <c r="H268" i="2"/>
  <c r="G268" i="2"/>
  <c r="F268" i="2"/>
  <c r="H267" i="2"/>
  <c r="G267" i="2"/>
  <c r="F267" i="2"/>
  <c r="H266" i="2"/>
  <c r="G266" i="2"/>
  <c r="F266" i="2"/>
  <c r="H265" i="2"/>
  <c r="G265" i="2"/>
  <c r="F265" i="2"/>
  <c r="H264" i="2"/>
  <c r="G264" i="2"/>
  <c r="F264" i="2"/>
  <c r="H263" i="2"/>
  <c r="G263" i="2"/>
  <c r="F263" i="2"/>
  <c r="H262" i="2"/>
  <c r="G262" i="2"/>
  <c r="F262" i="2"/>
  <c r="H261" i="2"/>
  <c r="G261" i="2"/>
  <c r="F261" i="2"/>
  <c r="H260" i="2"/>
  <c r="G260" i="2"/>
  <c r="F260" i="2"/>
  <c r="H259" i="2"/>
  <c r="G259" i="2"/>
  <c r="F259" i="2"/>
  <c r="H258" i="2"/>
  <c r="G258" i="2"/>
  <c r="F258" i="2"/>
  <c r="H257" i="2"/>
  <c r="G257" i="2"/>
  <c r="F257" i="2"/>
  <c r="H256" i="2"/>
  <c r="G256" i="2"/>
  <c r="F256" i="2"/>
  <c r="H255" i="2"/>
  <c r="G255" i="2"/>
  <c r="F255" i="2"/>
  <c r="H254" i="2"/>
  <c r="G254" i="2"/>
  <c r="F254" i="2"/>
  <c r="H253" i="2"/>
  <c r="G253" i="2"/>
  <c r="F253" i="2"/>
  <c r="H252" i="2"/>
  <c r="G252" i="2"/>
  <c r="F252" i="2"/>
  <c r="H251" i="2"/>
  <c r="G251" i="2"/>
  <c r="F251" i="2"/>
  <c r="H250" i="2"/>
  <c r="G250" i="2"/>
  <c r="F250" i="2"/>
  <c r="H249" i="2"/>
  <c r="G249" i="2"/>
  <c r="F249" i="2"/>
  <c r="H248" i="2"/>
  <c r="G248" i="2"/>
  <c r="F248" i="2"/>
  <c r="H247" i="2"/>
  <c r="G247" i="2"/>
  <c r="F247" i="2"/>
  <c r="H246" i="2"/>
  <c r="G246" i="2"/>
  <c r="F246" i="2"/>
  <c r="H245" i="2"/>
  <c r="G245" i="2"/>
  <c r="F245" i="2"/>
  <c r="H244" i="2"/>
  <c r="G244" i="2"/>
  <c r="F244" i="2"/>
  <c r="H243" i="2"/>
  <c r="G243" i="2"/>
  <c r="F243" i="2"/>
  <c r="H242" i="2"/>
  <c r="G242" i="2"/>
  <c r="F242" i="2"/>
  <c r="H241" i="2"/>
  <c r="G241" i="2"/>
  <c r="F241" i="2"/>
  <c r="H240" i="2"/>
  <c r="G240" i="2"/>
  <c r="F240" i="2"/>
  <c r="H239" i="2"/>
  <c r="G239" i="2"/>
  <c r="F239" i="2"/>
  <c r="H238" i="2"/>
  <c r="G238" i="2"/>
  <c r="F238" i="2"/>
  <c r="H237" i="2"/>
  <c r="G237" i="2"/>
  <c r="F237" i="2"/>
  <c r="H236" i="2"/>
  <c r="G236" i="2"/>
  <c r="F236" i="2"/>
  <c r="H235" i="2"/>
  <c r="G235" i="2"/>
  <c r="F235" i="2"/>
  <c r="H234" i="2"/>
  <c r="G234" i="2"/>
  <c r="F234" i="2"/>
  <c r="H233" i="2"/>
  <c r="G233" i="2"/>
  <c r="F233" i="2"/>
  <c r="H232" i="2"/>
  <c r="G232" i="2"/>
  <c r="F232" i="2"/>
  <c r="H231" i="2"/>
  <c r="G231" i="2"/>
  <c r="F231" i="2"/>
  <c r="H230" i="2"/>
  <c r="G230" i="2"/>
  <c r="F230" i="2"/>
  <c r="H229" i="2"/>
  <c r="G229" i="2"/>
  <c r="F229" i="2"/>
  <c r="H228" i="2"/>
  <c r="G228" i="2"/>
  <c r="F228" i="2"/>
  <c r="H227" i="2"/>
  <c r="G227" i="2"/>
  <c r="F227" i="2"/>
  <c r="H226" i="2"/>
  <c r="G226" i="2"/>
  <c r="F226" i="2"/>
  <c r="H225" i="2"/>
  <c r="G225" i="2"/>
  <c r="F225" i="2"/>
  <c r="H224" i="2"/>
  <c r="G224" i="2"/>
  <c r="F224" i="2"/>
  <c r="H223" i="2"/>
  <c r="G223" i="2"/>
  <c r="F223" i="2"/>
  <c r="H222" i="2"/>
  <c r="G222" i="2"/>
  <c r="F222" i="2"/>
  <c r="H221" i="2"/>
  <c r="G221" i="2"/>
  <c r="F221" i="2"/>
  <c r="H220" i="2"/>
  <c r="G220" i="2"/>
  <c r="F220" i="2"/>
  <c r="H219" i="2"/>
  <c r="G219" i="2"/>
  <c r="F219" i="2"/>
  <c r="H218" i="2"/>
  <c r="G218" i="2"/>
  <c r="F218" i="2"/>
  <c r="H217" i="2"/>
  <c r="G217" i="2"/>
  <c r="F217" i="2"/>
  <c r="H216" i="2"/>
  <c r="G216" i="2"/>
  <c r="F216" i="2"/>
  <c r="H215" i="2"/>
  <c r="G215" i="2"/>
  <c r="F215" i="2"/>
  <c r="H214" i="2"/>
  <c r="G214" i="2"/>
  <c r="F214" i="2"/>
  <c r="H213" i="2"/>
  <c r="G213" i="2"/>
  <c r="F213" i="2"/>
  <c r="H212" i="2"/>
  <c r="G212" i="2"/>
  <c r="F212" i="2"/>
  <c r="H211" i="2"/>
  <c r="G211" i="2"/>
  <c r="F211" i="2"/>
  <c r="H210" i="2"/>
  <c r="G210" i="2"/>
  <c r="F210" i="2"/>
  <c r="H209" i="2"/>
  <c r="G209" i="2"/>
  <c r="F209" i="2"/>
  <c r="H208" i="2"/>
  <c r="G208" i="2"/>
  <c r="F208" i="2"/>
  <c r="H207" i="2"/>
  <c r="G207" i="2"/>
  <c r="F207" i="2"/>
  <c r="H206" i="2"/>
  <c r="G206" i="2"/>
  <c r="F206" i="2"/>
  <c r="H205" i="2"/>
  <c r="G205" i="2"/>
  <c r="F205" i="2"/>
  <c r="H204" i="2"/>
  <c r="G204" i="2"/>
  <c r="F204" i="2"/>
  <c r="H203" i="2"/>
  <c r="G203" i="2"/>
  <c r="F203" i="2"/>
  <c r="H202" i="2"/>
  <c r="G202" i="2"/>
  <c r="F202" i="2"/>
  <c r="H201" i="2"/>
  <c r="G201" i="2"/>
  <c r="F201" i="2"/>
  <c r="H200" i="2"/>
  <c r="G200" i="2"/>
  <c r="F200" i="2"/>
  <c r="H199" i="2"/>
  <c r="G199" i="2"/>
  <c r="F199" i="2"/>
  <c r="H198" i="2"/>
  <c r="G198" i="2"/>
  <c r="F198" i="2"/>
  <c r="H197" i="2"/>
  <c r="G197" i="2"/>
  <c r="F197" i="2"/>
  <c r="H196" i="2"/>
  <c r="G196" i="2"/>
  <c r="F196" i="2"/>
  <c r="H195" i="2"/>
  <c r="G195" i="2"/>
  <c r="F195" i="2"/>
  <c r="H194" i="2"/>
  <c r="G194" i="2"/>
  <c r="F194" i="2"/>
  <c r="H193" i="2"/>
  <c r="G193" i="2"/>
  <c r="F193" i="2"/>
  <c r="H192" i="2"/>
  <c r="G192" i="2"/>
  <c r="F192" i="2"/>
  <c r="H191" i="2"/>
  <c r="G191" i="2"/>
  <c r="F191" i="2"/>
  <c r="H190" i="2"/>
  <c r="G190" i="2"/>
  <c r="F190" i="2"/>
  <c r="H189" i="2"/>
  <c r="G189" i="2"/>
  <c r="F189" i="2"/>
  <c r="H188" i="2"/>
  <c r="G188" i="2"/>
  <c r="F188" i="2"/>
  <c r="H187" i="2"/>
  <c r="G187" i="2"/>
  <c r="F187" i="2"/>
  <c r="H186" i="2"/>
  <c r="G186" i="2"/>
  <c r="F186" i="2"/>
  <c r="H185" i="2"/>
  <c r="G185" i="2"/>
  <c r="F185" i="2"/>
  <c r="H184" i="2"/>
  <c r="G184" i="2"/>
  <c r="F184" i="2"/>
  <c r="H183" i="2"/>
  <c r="G183" i="2"/>
  <c r="F183" i="2"/>
  <c r="H182" i="2"/>
  <c r="G182" i="2"/>
  <c r="F182" i="2"/>
  <c r="H181" i="2"/>
  <c r="G181" i="2"/>
  <c r="F181" i="2"/>
  <c r="H180" i="2"/>
  <c r="G180" i="2"/>
  <c r="F180" i="2"/>
  <c r="H179" i="2"/>
  <c r="G179" i="2"/>
  <c r="F179" i="2"/>
  <c r="H178" i="2"/>
  <c r="G178" i="2"/>
  <c r="F178" i="2"/>
  <c r="H177" i="2"/>
  <c r="G177" i="2"/>
  <c r="F177" i="2"/>
  <c r="H176" i="2"/>
  <c r="G176" i="2"/>
  <c r="F176" i="2"/>
  <c r="H175" i="2"/>
  <c r="G175" i="2"/>
  <c r="F175" i="2"/>
  <c r="H174" i="2"/>
  <c r="G174" i="2"/>
  <c r="F174" i="2"/>
  <c r="H173" i="2"/>
  <c r="G173" i="2"/>
  <c r="F173" i="2"/>
  <c r="H172" i="2"/>
  <c r="G172" i="2"/>
  <c r="F172" i="2"/>
  <c r="H171" i="2"/>
  <c r="G171" i="2"/>
  <c r="F171" i="2"/>
  <c r="H170" i="2"/>
  <c r="G170" i="2"/>
  <c r="F170" i="2"/>
  <c r="H169" i="2"/>
  <c r="G169" i="2"/>
  <c r="F169" i="2"/>
  <c r="H168" i="2"/>
  <c r="G168" i="2"/>
  <c r="F168" i="2"/>
  <c r="H167" i="2"/>
  <c r="G167" i="2"/>
  <c r="F167" i="2"/>
  <c r="H166" i="2"/>
  <c r="G166" i="2"/>
  <c r="F166" i="2"/>
  <c r="H165" i="2"/>
  <c r="G165" i="2"/>
  <c r="F165" i="2"/>
  <c r="H164" i="2"/>
  <c r="G164" i="2"/>
  <c r="F164" i="2"/>
  <c r="H163" i="2"/>
  <c r="G163" i="2"/>
  <c r="F163" i="2"/>
  <c r="H162" i="2"/>
  <c r="G162" i="2"/>
  <c r="F162" i="2"/>
  <c r="H161" i="2"/>
  <c r="G161" i="2"/>
  <c r="F161" i="2"/>
  <c r="H160" i="2"/>
  <c r="G160" i="2"/>
  <c r="F160" i="2"/>
  <c r="H159" i="2"/>
  <c r="G159" i="2"/>
  <c r="F159" i="2"/>
  <c r="H158" i="2"/>
  <c r="G158" i="2"/>
  <c r="F158" i="2"/>
  <c r="H157" i="2"/>
  <c r="G157" i="2"/>
  <c r="F157" i="2"/>
  <c r="H156" i="2"/>
  <c r="G156" i="2"/>
  <c r="F156" i="2"/>
  <c r="H155" i="2"/>
  <c r="G155" i="2"/>
  <c r="F155" i="2"/>
  <c r="H154" i="2"/>
  <c r="G154" i="2"/>
  <c r="F154" i="2"/>
  <c r="H153" i="2"/>
  <c r="G153" i="2"/>
  <c r="F153" i="2"/>
  <c r="H152" i="2"/>
  <c r="G152" i="2"/>
  <c r="F152" i="2"/>
  <c r="H151" i="2"/>
  <c r="G151" i="2"/>
  <c r="F151" i="2"/>
  <c r="H150" i="2"/>
  <c r="G150" i="2"/>
  <c r="F150" i="2"/>
  <c r="H149" i="2"/>
  <c r="G149" i="2"/>
  <c r="F149" i="2"/>
  <c r="H148" i="2"/>
  <c r="G148" i="2"/>
  <c r="F148" i="2"/>
  <c r="H147" i="2"/>
  <c r="G147" i="2"/>
  <c r="F147" i="2"/>
  <c r="H146" i="2"/>
  <c r="G146" i="2"/>
  <c r="F146" i="2"/>
  <c r="H145" i="2"/>
  <c r="G145" i="2"/>
  <c r="F145" i="2"/>
  <c r="H144" i="2"/>
  <c r="G144" i="2"/>
  <c r="F144" i="2"/>
  <c r="H143" i="2"/>
  <c r="G143" i="2"/>
  <c r="F143" i="2"/>
  <c r="H142" i="2"/>
  <c r="G142" i="2"/>
  <c r="F142" i="2"/>
  <c r="H141" i="2"/>
  <c r="G141" i="2"/>
  <c r="F141" i="2"/>
  <c r="H140" i="2"/>
  <c r="G140" i="2"/>
  <c r="F140" i="2"/>
  <c r="H139" i="2"/>
  <c r="G139" i="2"/>
  <c r="F139" i="2"/>
  <c r="H138" i="2"/>
  <c r="G138" i="2"/>
  <c r="F138" i="2"/>
  <c r="H137" i="2"/>
  <c r="G137" i="2"/>
  <c r="F137" i="2"/>
  <c r="H136" i="2"/>
  <c r="G136" i="2"/>
  <c r="F136" i="2"/>
  <c r="H135" i="2"/>
  <c r="G135" i="2"/>
  <c r="F135" i="2"/>
  <c r="H134" i="2"/>
  <c r="G134" i="2"/>
  <c r="F134" i="2"/>
  <c r="H133" i="2"/>
  <c r="G133" i="2"/>
  <c r="F133" i="2"/>
  <c r="H132" i="2"/>
  <c r="G132" i="2"/>
  <c r="F132" i="2"/>
  <c r="H131" i="2"/>
  <c r="G131" i="2"/>
  <c r="F131" i="2"/>
  <c r="H130" i="2"/>
  <c r="G130" i="2"/>
  <c r="F130" i="2"/>
  <c r="H129" i="2"/>
  <c r="G129" i="2"/>
  <c r="F129" i="2"/>
  <c r="H128" i="2"/>
  <c r="G128" i="2"/>
  <c r="F128" i="2"/>
  <c r="H127" i="2"/>
  <c r="G127" i="2"/>
  <c r="F127" i="2"/>
  <c r="H126" i="2"/>
  <c r="G126" i="2"/>
  <c r="F126" i="2"/>
  <c r="H125" i="2"/>
  <c r="G125" i="2"/>
  <c r="F125" i="2"/>
  <c r="H124" i="2"/>
  <c r="G124" i="2"/>
  <c r="F124" i="2"/>
  <c r="H123" i="2"/>
  <c r="G123" i="2"/>
  <c r="F123" i="2"/>
  <c r="H122" i="2"/>
  <c r="G122" i="2"/>
  <c r="F122" i="2"/>
  <c r="H121" i="2"/>
  <c r="G121" i="2"/>
  <c r="F121" i="2"/>
  <c r="H120" i="2"/>
  <c r="G120" i="2"/>
  <c r="F120" i="2"/>
  <c r="H119" i="2"/>
  <c r="G119" i="2"/>
  <c r="F119" i="2"/>
  <c r="H118" i="2"/>
  <c r="G118" i="2"/>
  <c r="F118" i="2"/>
  <c r="H117" i="2"/>
  <c r="G117" i="2"/>
  <c r="F117" i="2"/>
  <c r="H116" i="2"/>
  <c r="G116" i="2"/>
  <c r="F116" i="2"/>
  <c r="H115" i="2"/>
  <c r="G115" i="2"/>
  <c r="F115" i="2"/>
  <c r="H114" i="2"/>
  <c r="G114" i="2"/>
  <c r="F114" i="2"/>
  <c r="H113" i="2"/>
  <c r="G113" i="2"/>
  <c r="F113" i="2"/>
  <c r="H112" i="2"/>
  <c r="G112" i="2"/>
  <c r="F112" i="2"/>
  <c r="H111" i="2"/>
  <c r="G111" i="2"/>
  <c r="F111" i="2"/>
  <c r="H110" i="2"/>
  <c r="G110" i="2"/>
  <c r="F110" i="2"/>
  <c r="H109" i="2"/>
  <c r="G109" i="2"/>
  <c r="F109" i="2"/>
  <c r="H108" i="2"/>
  <c r="G108" i="2"/>
  <c r="F108" i="2"/>
  <c r="H107" i="2"/>
  <c r="G107" i="2"/>
  <c r="F107" i="2"/>
  <c r="H106" i="2"/>
  <c r="G106" i="2"/>
  <c r="F106" i="2"/>
  <c r="H105" i="2"/>
  <c r="G105" i="2"/>
  <c r="F105" i="2"/>
  <c r="H104" i="2"/>
  <c r="G104" i="2"/>
  <c r="F104" i="2"/>
  <c r="H103" i="2"/>
  <c r="G103" i="2"/>
  <c r="F103" i="2"/>
  <c r="H102" i="2"/>
  <c r="G102" i="2"/>
  <c r="F102" i="2"/>
  <c r="H101" i="2"/>
  <c r="G101" i="2"/>
  <c r="F101" i="2"/>
  <c r="H100" i="2"/>
  <c r="G100" i="2"/>
  <c r="F100" i="2"/>
  <c r="H99" i="2"/>
  <c r="G99" i="2"/>
  <c r="F99" i="2"/>
  <c r="H98" i="2"/>
  <c r="G98" i="2"/>
  <c r="F98" i="2"/>
  <c r="H97" i="2"/>
  <c r="G97" i="2"/>
  <c r="F97" i="2"/>
  <c r="H96" i="2"/>
  <c r="G96" i="2"/>
  <c r="F96" i="2"/>
  <c r="H95" i="2"/>
  <c r="G95" i="2"/>
  <c r="F95" i="2"/>
  <c r="H94" i="2"/>
  <c r="G94" i="2"/>
  <c r="F94" i="2"/>
  <c r="H93" i="2"/>
  <c r="G93" i="2"/>
  <c r="F93" i="2"/>
  <c r="H92" i="2"/>
  <c r="G92" i="2"/>
  <c r="F92" i="2"/>
  <c r="H91" i="2"/>
  <c r="G91" i="2"/>
  <c r="F91" i="2"/>
  <c r="H90" i="2"/>
  <c r="G90" i="2"/>
  <c r="F90" i="2"/>
  <c r="H89" i="2"/>
  <c r="G89" i="2"/>
  <c r="F89" i="2"/>
  <c r="H88" i="2"/>
  <c r="G88" i="2"/>
  <c r="F88" i="2"/>
  <c r="H87" i="2"/>
  <c r="G87" i="2"/>
  <c r="F87" i="2"/>
  <c r="H86" i="2"/>
  <c r="G86" i="2"/>
  <c r="F86" i="2"/>
  <c r="H85" i="2"/>
  <c r="G85" i="2"/>
  <c r="F85" i="2"/>
  <c r="H84" i="2"/>
  <c r="G84" i="2"/>
  <c r="F84" i="2"/>
  <c r="H83" i="2"/>
  <c r="G83" i="2"/>
  <c r="F83" i="2"/>
  <c r="H82" i="2"/>
  <c r="G82" i="2"/>
  <c r="F82" i="2"/>
  <c r="H81" i="2"/>
  <c r="G81" i="2"/>
  <c r="F81" i="2"/>
  <c r="H80" i="2"/>
  <c r="G80" i="2"/>
  <c r="F80" i="2"/>
  <c r="H79" i="2"/>
  <c r="G79" i="2"/>
  <c r="F79" i="2"/>
  <c r="H78" i="2"/>
  <c r="G78" i="2"/>
  <c r="F78" i="2"/>
  <c r="H77" i="2"/>
  <c r="G77" i="2"/>
  <c r="F77" i="2"/>
  <c r="H76" i="2"/>
  <c r="G76" i="2"/>
  <c r="F76" i="2"/>
  <c r="H75" i="2"/>
  <c r="G75" i="2"/>
  <c r="F75" i="2"/>
  <c r="H74" i="2"/>
  <c r="G74" i="2"/>
  <c r="F74" i="2"/>
  <c r="H73" i="2"/>
  <c r="G73" i="2"/>
  <c r="F73" i="2"/>
  <c r="H72" i="2"/>
  <c r="G72" i="2"/>
  <c r="F72" i="2"/>
  <c r="H71" i="2"/>
  <c r="G71" i="2"/>
  <c r="F71" i="2"/>
  <c r="H70" i="2"/>
  <c r="G70" i="2"/>
  <c r="F70" i="2"/>
  <c r="H69" i="2"/>
  <c r="G69" i="2"/>
  <c r="F69" i="2"/>
  <c r="H68" i="2"/>
  <c r="G68" i="2"/>
  <c r="F68" i="2"/>
  <c r="H67" i="2"/>
  <c r="G67" i="2"/>
  <c r="F67" i="2"/>
  <c r="H66" i="2"/>
  <c r="G66" i="2"/>
  <c r="F66" i="2"/>
  <c r="H65" i="2"/>
  <c r="G65" i="2"/>
  <c r="F65" i="2"/>
  <c r="H64" i="2"/>
  <c r="G64" i="2"/>
  <c r="F64" i="2"/>
  <c r="H63" i="2"/>
  <c r="G63" i="2"/>
  <c r="F63" i="2"/>
  <c r="H62" i="2"/>
  <c r="G62" i="2"/>
  <c r="F62" i="2"/>
  <c r="H61" i="2"/>
  <c r="G61" i="2"/>
  <c r="F61" i="2"/>
  <c r="H60" i="2"/>
  <c r="G60" i="2"/>
  <c r="F60" i="2"/>
  <c r="H59" i="2"/>
  <c r="G59" i="2"/>
  <c r="F59" i="2"/>
  <c r="H58" i="2"/>
  <c r="G58" i="2"/>
  <c r="F58" i="2"/>
  <c r="H57" i="2"/>
  <c r="G57" i="2"/>
  <c r="F57" i="2"/>
  <c r="H56" i="2"/>
  <c r="G56" i="2"/>
  <c r="F56" i="2"/>
  <c r="H55" i="2"/>
  <c r="G55" i="2"/>
  <c r="F55" i="2"/>
  <c r="H54" i="2"/>
  <c r="G54" i="2"/>
  <c r="F54" i="2"/>
  <c r="H53" i="2"/>
  <c r="G53" i="2"/>
  <c r="F53" i="2"/>
  <c r="H52" i="2"/>
  <c r="G52" i="2"/>
  <c r="F52" i="2"/>
  <c r="H51" i="2"/>
  <c r="G51" i="2"/>
  <c r="F51" i="2"/>
  <c r="H50" i="2"/>
  <c r="G50" i="2"/>
  <c r="F50" i="2"/>
  <c r="H49" i="2"/>
  <c r="G49" i="2"/>
  <c r="F49" i="2"/>
  <c r="H48" i="2"/>
  <c r="G48" i="2"/>
  <c r="F48" i="2"/>
  <c r="H47" i="2"/>
  <c r="G47" i="2"/>
  <c r="F47" i="2"/>
  <c r="H46" i="2"/>
  <c r="G46" i="2"/>
  <c r="F46" i="2"/>
  <c r="H45" i="2"/>
  <c r="G45" i="2"/>
  <c r="F45" i="2"/>
  <c r="H44" i="2"/>
  <c r="G44" i="2"/>
  <c r="F44" i="2"/>
  <c r="H43" i="2"/>
  <c r="G43" i="2"/>
  <c r="F43" i="2"/>
  <c r="H42" i="2"/>
  <c r="G42" i="2"/>
  <c r="F42" i="2"/>
  <c r="H41" i="2"/>
  <c r="G41" i="2"/>
  <c r="F41" i="2"/>
  <c r="H40" i="2"/>
  <c r="G40" i="2"/>
  <c r="F40" i="2"/>
  <c r="H39" i="2"/>
  <c r="G39" i="2"/>
  <c r="F39" i="2"/>
  <c r="H38" i="2"/>
  <c r="G38" i="2"/>
  <c r="F38" i="2"/>
  <c r="H37" i="2"/>
  <c r="G37" i="2"/>
  <c r="F37" i="2"/>
  <c r="H36" i="2"/>
  <c r="G36" i="2"/>
  <c r="F36" i="2"/>
  <c r="H35" i="2"/>
  <c r="G35" i="2"/>
  <c r="F35" i="2"/>
  <c r="H34" i="2"/>
  <c r="G34" i="2"/>
  <c r="F34" i="2"/>
  <c r="H33" i="2"/>
  <c r="G33" i="2"/>
  <c r="F33" i="2"/>
  <c r="H32" i="2"/>
  <c r="G32" i="2"/>
  <c r="F32" i="2"/>
  <c r="H31" i="2"/>
  <c r="G31" i="2"/>
  <c r="F31" i="2"/>
  <c r="H30" i="2"/>
  <c r="G30" i="2"/>
  <c r="F30" i="2"/>
  <c r="H29" i="2"/>
  <c r="G29" i="2"/>
  <c r="F29" i="2"/>
  <c r="H28" i="2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H8" i="2"/>
  <c r="G8" i="2"/>
  <c r="F8" i="2"/>
  <c r="H7" i="2"/>
  <c r="G7" i="2"/>
  <c r="F7" i="2"/>
  <c r="H6" i="2"/>
  <c r="G6" i="2"/>
  <c r="F6" i="2"/>
  <c r="H5" i="2"/>
  <c r="G5" i="2"/>
  <c r="F5" i="2"/>
  <c r="H4" i="2"/>
  <c r="G4" i="2"/>
  <c r="F4" i="2"/>
  <c r="H3" i="2"/>
  <c r="G3" i="2"/>
  <c r="F3" i="2"/>
  <c r="D30" i="16"/>
  <c r="D25" i="16"/>
  <c r="D24" i="16"/>
  <c r="D23" i="16"/>
  <c r="D18" i="16"/>
  <c r="D13" i="16"/>
  <c r="D6" i="16"/>
  <c r="D26" i="15"/>
  <c r="D25" i="15"/>
  <c r="D24" i="15"/>
  <c r="D22" i="15"/>
  <c r="D21" i="15"/>
  <c r="D20" i="15"/>
  <c r="D18" i="15"/>
  <c r="D17" i="15"/>
  <c r="D16" i="15"/>
  <c r="D14" i="15"/>
  <c r="D13" i="15"/>
  <c r="D12" i="15"/>
  <c r="D10" i="15"/>
  <c r="D9" i="15"/>
  <c r="D8" i="15"/>
  <c r="D6" i="15"/>
  <c r="D5" i="15"/>
  <c r="D4" i="15"/>
  <c r="D125" i="14"/>
  <c r="D124" i="14"/>
  <c r="D123" i="14"/>
  <c r="D121" i="14"/>
  <c r="D120" i="14"/>
  <c r="D119" i="14"/>
  <c r="D117" i="14"/>
  <c r="D116" i="14"/>
  <c r="D115" i="14"/>
  <c r="D113" i="14"/>
  <c r="D112" i="14"/>
  <c r="D111" i="14"/>
  <c r="D109" i="14"/>
  <c r="D108" i="14"/>
  <c r="D107" i="14"/>
  <c r="D105" i="14"/>
  <c r="D104" i="14"/>
  <c r="D103" i="14"/>
  <c r="D98" i="14"/>
  <c r="D94" i="14"/>
  <c r="D90" i="14"/>
  <c r="D86" i="14"/>
  <c r="D84" i="14"/>
  <c r="D83" i="14"/>
  <c r="D82" i="14"/>
  <c r="D78" i="14"/>
  <c r="D75" i="14"/>
  <c r="D74" i="14"/>
  <c r="D73" i="14"/>
  <c r="D71" i="14"/>
  <c r="D70" i="14"/>
  <c r="D69" i="14"/>
  <c r="D67" i="14"/>
  <c r="D66" i="14"/>
  <c r="D65" i="14"/>
  <c r="D63" i="14"/>
  <c r="D62" i="14"/>
  <c r="D61" i="14"/>
  <c r="D59" i="14"/>
  <c r="D58" i="14"/>
  <c r="D57" i="14"/>
  <c r="D55" i="14"/>
  <c r="D54" i="14"/>
  <c r="D53" i="14"/>
  <c r="D50" i="14"/>
  <c r="D49" i="14"/>
  <c r="D48" i="14"/>
  <c r="D46" i="14"/>
  <c r="D45" i="14"/>
  <c r="D44" i="14"/>
  <c r="D42" i="14"/>
  <c r="D41" i="14"/>
  <c r="D40" i="14"/>
  <c r="D38" i="14"/>
  <c r="D37" i="14"/>
  <c r="D36" i="14"/>
  <c r="D34" i="14"/>
  <c r="D33" i="14"/>
  <c r="D32" i="14"/>
  <c r="D30" i="14"/>
  <c r="D27" i="14"/>
  <c r="D26" i="14"/>
  <c r="D25" i="14"/>
  <c r="D23" i="14"/>
  <c r="D22" i="14"/>
  <c r="D21" i="14"/>
  <c r="D19" i="14"/>
  <c r="D18" i="14"/>
  <c r="D17" i="14"/>
  <c r="D15" i="14"/>
  <c r="D14" i="14"/>
  <c r="D13" i="14"/>
  <c r="D11" i="14"/>
  <c r="D10" i="14"/>
  <c r="D9" i="14"/>
  <c r="D7" i="14"/>
  <c r="D6" i="14"/>
  <c r="D5" i="14"/>
  <c r="H1657" i="5"/>
  <c r="G1657" i="5"/>
  <c r="F1657" i="5"/>
  <c r="H1656" i="5"/>
  <c r="G1656" i="5"/>
  <c r="F1656" i="5"/>
  <c r="H1655" i="5"/>
  <c r="G1655" i="5"/>
  <c r="F1655" i="5"/>
  <c r="H1654" i="5"/>
  <c r="G1654" i="5"/>
  <c r="F1654" i="5"/>
  <c r="H1653" i="5"/>
  <c r="G1653" i="5"/>
  <c r="F1653" i="5"/>
  <c r="H1652" i="5"/>
  <c r="G1652" i="5"/>
  <c r="F1652" i="5"/>
  <c r="H1651" i="5"/>
  <c r="G1651" i="5"/>
  <c r="F1651" i="5"/>
  <c r="H1650" i="5"/>
  <c r="G1650" i="5"/>
  <c r="F1650" i="5"/>
  <c r="H1649" i="5"/>
  <c r="G1649" i="5"/>
  <c r="F1649" i="5"/>
  <c r="H1648" i="5"/>
  <c r="G1648" i="5"/>
  <c r="F1648" i="5"/>
  <c r="H1647" i="5"/>
  <c r="G1647" i="5"/>
  <c r="F1647" i="5"/>
  <c r="H1646" i="5"/>
  <c r="G1646" i="5"/>
  <c r="F1646" i="5"/>
  <c r="H1645" i="5"/>
  <c r="G1645" i="5"/>
  <c r="F1645" i="5"/>
  <c r="H1644" i="5"/>
  <c r="G1644" i="5"/>
  <c r="F1644" i="5"/>
  <c r="H1643" i="5"/>
  <c r="G1643" i="5"/>
  <c r="F1643" i="5"/>
  <c r="H1642" i="5"/>
  <c r="G1642" i="5"/>
  <c r="F1642" i="5"/>
  <c r="H1641" i="5"/>
  <c r="G1641" i="5"/>
  <c r="F1641" i="5"/>
  <c r="H1640" i="5"/>
  <c r="G1640" i="5"/>
  <c r="F1640" i="5"/>
  <c r="H1639" i="5"/>
  <c r="G1639" i="5"/>
  <c r="F1639" i="5"/>
  <c r="H1638" i="5"/>
  <c r="G1638" i="5"/>
  <c r="F1638" i="5"/>
  <c r="H1637" i="5"/>
  <c r="G1637" i="5"/>
  <c r="F1637" i="5"/>
  <c r="H1636" i="5"/>
  <c r="G1636" i="5"/>
  <c r="F1636" i="5"/>
  <c r="H1635" i="5"/>
  <c r="G1635" i="5"/>
  <c r="F1635" i="5"/>
  <c r="H1634" i="5"/>
  <c r="G1634" i="5"/>
  <c r="F1634" i="5"/>
  <c r="H1633" i="5"/>
  <c r="G1633" i="5"/>
  <c r="F1633" i="5"/>
  <c r="H1632" i="5"/>
  <c r="G1632" i="5"/>
  <c r="F1632" i="5"/>
  <c r="H1631" i="5"/>
  <c r="G1631" i="5"/>
  <c r="F1631" i="5"/>
  <c r="H1630" i="5"/>
  <c r="G1630" i="5"/>
  <c r="F1630" i="5"/>
  <c r="H1629" i="5"/>
  <c r="G1629" i="5"/>
  <c r="F1629" i="5"/>
  <c r="H1628" i="5"/>
  <c r="G1628" i="5"/>
  <c r="F1628" i="5"/>
  <c r="H1627" i="5"/>
  <c r="G1627" i="5"/>
  <c r="F1627" i="5"/>
  <c r="H1626" i="5"/>
  <c r="G1626" i="5"/>
  <c r="F1626" i="5"/>
  <c r="H1625" i="5"/>
  <c r="G1625" i="5"/>
  <c r="F1625" i="5"/>
  <c r="H1624" i="5"/>
  <c r="G1624" i="5"/>
  <c r="F1624" i="5"/>
  <c r="H1623" i="5"/>
  <c r="G1623" i="5"/>
  <c r="F1623" i="5"/>
  <c r="H1622" i="5"/>
  <c r="G1622" i="5"/>
  <c r="F1622" i="5"/>
  <c r="H1621" i="5"/>
  <c r="G1621" i="5"/>
  <c r="F1621" i="5"/>
  <c r="H1620" i="5"/>
  <c r="G1620" i="5"/>
  <c r="F1620" i="5"/>
  <c r="H1619" i="5"/>
  <c r="G1619" i="5"/>
  <c r="F1619" i="5"/>
  <c r="H1618" i="5"/>
  <c r="G1618" i="5"/>
  <c r="F1618" i="5"/>
  <c r="H1617" i="5"/>
  <c r="G1617" i="5"/>
  <c r="F1617" i="5"/>
  <c r="H1616" i="5"/>
  <c r="G1616" i="5"/>
  <c r="F1616" i="5"/>
  <c r="H1615" i="5"/>
  <c r="G1615" i="5"/>
  <c r="F1615" i="5"/>
  <c r="H1614" i="5"/>
  <c r="G1614" i="5"/>
  <c r="F1614" i="5"/>
  <c r="H1613" i="5"/>
  <c r="G1613" i="5"/>
  <c r="F1613" i="5"/>
  <c r="H1612" i="5"/>
  <c r="G1612" i="5"/>
  <c r="F1612" i="5"/>
  <c r="H1611" i="5"/>
  <c r="G1611" i="5"/>
  <c r="F1611" i="5"/>
  <c r="H1610" i="5"/>
  <c r="G1610" i="5"/>
  <c r="F1610" i="5"/>
  <c r="H1609" i="5"/>
  <c r="G1609" i="5"/>
  <c r="F1609" i="5"/>
  <c r="H1608" i="5"/>
  <c r="G1608" i="5"/>
  <c r="F1608" i="5"/>
  <c r="H1607" i="5"/>
  <c r="G1607" i="5"/>
  <c r="F1607" i="5"/>
  <c r="H1606" i="5"/>
  <c r="G1606" i="5"/>
  <c r="F1606" i="5"/>
  <c r="H1605" i="5"/>
  <c r="G1605" i="5"/>
  <c r="F1605" i="5"/>
  <c r="H1604" i="5"/>
  <c r="G1604" i="5"/>
  <c r="F1604" i="5"/>
  <c r="H1603" i="5"/>
  <c r="G1603" i="5"/>
  <c r="F1603" i="5"/>
  <c r="H1602" i="5"/>
  <c r="G1602" i="5"/>
  <c r="F1602" i="5"/>
  <c r="H1601" i="5"/>
  <c r="G1601" i="5"/>
  <c r="F1601" i="5"/>
  <c r="H1600" i="5"/>
  <c r="G1600" i="5"/>
  <c r="F1600" i="5"/>
  <c r="H1599" i="5"/>
  <c r="G1599" i="5"/>
  <c r="F1599" i="5"/>
  <c r="H1598" i="5"/>
  <c r="G1598" i="5"/>
  <c r="F1598" i="5"/>
  <c r="H1597" i="5"/>
  <c r="G1597" i="5"/>
  <c r="F1597" i="5"/>
  <c r="H1596" i="5"/>
  <c r="G1596" i="5"/>
  <c r="F1596" i="5"/>
  <c r="H1595" i="5"/>
  <c r="G1595" i="5"/>
  <c r="F1595" i="5"/>
  <c r="H1594" i="5"/>
  <c r="G1594" i="5"/>
  <c r="F1594" i="5"/>
  <c r="H1593" i="5"/>
  <c r="G1593" i="5"/>
  <c r="F1593" i="5"/>
  <c r="H1592" i="5"/>
  <c r="G1592" i="5"/>
  <c r="F1592" i="5"/>
  <c r="H1591" i="5"/>
  <c r="G1591" i="5"/>
  <c r="F1591" i="5"/>
  <c r="H1590" i="5"/>
  <c r="G1590" i="5"/>
  <c r="F1590" i="5"/>
  <c r="H1589" i="5"/>
  <c r="G1589" i="5"/>
  <c r="F1589" i="5"/>
  <c r="H1588" i="5"/>
  <c r="G1588" i="5"/>
  <c r="F1588" i="5"/>
  <c r="H1587" i="5"/>
  <c r="G1587" i="5"/>
  <c r="F1587" i="5"/>
  <c r="H1586" i="5"/>
  <c r="G1586" i="5"/>
  <c r="F1586" i="5"/>
  <c r="H1585" i="5"/>
  <c r="G1585" i="5"/>
  <c r="F1585" i="5"/>
  <c r="H1584" i="5"/>
  <c r="G1584" i="5"/>
  <c r="F1584" i="5"/>
  <c r="H1583" i="5"/>
  <c r="G1583" i="5"/>
  <c r="F1583" i="5"/>
  <c r="H1582" i="5"/>
  <c r="G1582" i="5"/>
  <c r="F1582" i="5"/>
  <c r="H1581" i="5"/>
  <c r="G1581" i="5"/>
  <c r="F1581" i="5"/>
  <c r="H1580" i="5"/>
  <c r="G1580" i="5"/>
  <c r="F1580" i="5"/>
  <c r="H1579" i="5"/>
  <c r="G1579" i="5"/>
  <c r="F1579" i="5"/>
  <c r="H1578" i="5"/>
  <c r="G1578" i="5"/>
  <c r="F1578" i="5"/>
  <c r="H1577" i="5"/>
  <c r="G1577" i="5"/>
  <c r="F1577" i="5"/>
  <c r="H1576" i="5"/>
  <c r="G1576" i="5"/>
  <c r="F1576" i="5"/>
  <c r="H1575" i="5"/>
  <c r="G1575" i="5"/>
  <c r="F1575" i="5"/>
  <c r="H1574" i="5"/>
  <c r="G1574" i="5"/>
  <c r="F1574" i="5"/>
  <c r="H1573" i="5"/>
  <c r="G1573" i="5"/>
  <c r="F1573" i="5"/>
  <c r="H1572" i="5"/>
  <c r="G1572" i="5"/>
  <c r="F1572" i="5"/>
  <c r="H1571" i="5"/>
  <c r="G1571" i="5"/>
  <c r="F1571" i="5"/>
  <c r="H1570" i="5"/>
  <c r="G1570" i="5"/>
  <c r="F1570" i="5"/>
  <c r="H1569" i="5"/>
  <c r="G1569" i="5"/>
  <c r="F1569" i="5"/>
  <c r="H1568" i="5"/>
  <c r="G1568" i="5"/>
  <c r="F1568" i="5"/>
  <c r="H1567" i="5"/>
  <c r="G1567" i="5"/>
  <c r="F1567" i="5"/>
  <c r="H1566" i="5"/>
  <c r="G1566" i="5"/>
  <c r="F1566" i="5"/>
  <c r="H1565" i="5"/>
  <c r="G1565" i="5"/>
  <c r="F1565" i="5"/>
  <c r="H1564" i="5"/>
  <c r="G1564" i="5"/>
  <c r="F1564" i="5"/>
  <c r="H1563" i="5"/>
  <c r="G1563" i="5"/>
  <c r="F1563" i="5"/>
  <c r="H1562" i="5"/>
  <c r="G1562" i="5"/>
  <c r="F1562" i="5"/>
  <c r="H1561" i="5"/>
  <c r="G1561" i="5"/>
  <c r="F1561" i="5"/>
  <c r="H1560" i="5"/>
  <c r="G1560" i="5"/>
  <c r="F1560" i="5"/>
  <c r="H1559" i="5"/>
  <c r="G1559" i="5"/>
  <c r="F1559" i="5"/>
  <c r="H1558" i="5"/>
  <c r="G1558" i="5"/>
  <c r="F1558" i="5"/>
  <c r="H1557" i="5"/>
  <c r="G1557" i="5"/>
  <c r="F1557" i="5"/>
  <c r="H1556" i="5"/>
  <c r="G1556" i="5"/>
  <c r="F1556" i="5"/>
  <c r="H1555" i="5"/>
  <c r="G1555" i="5"/>
  <c r="F1555" i="5"/>
  <c r="H1554" i="5"/>
  <c r="G1554" i="5"/>
  <c r="F1554" i="5"/>
  <c r="H1553" i="5"/>
  <c r="G1553" i="5"/>
  <c r="F1553" i="5"/>
  <c r="H1552" i="5"/>
  <c r="G1552" i="5"/>
  <c r="F1552" i="5"/>
  <c r="H1551" i="5"/>
  <c r="G1551" i="5"/>
  <c r="F1551" i="5"/>
  <c r="H1550" i="5"/>
  <c r="G1550" i="5"/>
  <c r="F1550" i="5"/>
  <c r="H1549" i="5"/>
  <c r="G1549" i="5"/>
  <c r="F1549" i="5"/>
  <c r="H1548" i="5"/>
  <c r="G1548" i="5"/>
  <c r="F1548" i="5"/>
  <c r="H1547" i="5"/>
  <c r="G1547" i="5"/>
  <c r="F1547" i="5"/>
  <c r="H1546" i="5"/>
  <c r="G1546" i="5"/>
  <c r="F1546" i="5"/>
  <c r="H1545" i="5"/>
  <c r="G1545" i="5"/>
  <c r="F1545" i="5"/>
  <c r="H1544" i="5"/>
  <c r="G1544" i="5"/>
  <c r="F1544" i="5"/>
  <c r="H1543" i="5"/>
  <c r="G1543" i="5"/>
  <c r="F1543" i="5"/>
  <c r="H1542" i="5"/>
  <c r="G1542" i="5"/>
  <c r="F1542" i="5"/>
  <c r="H1541" i="5"/>
  <c r="G1541" i="5"/>
  <c r="F1541" i="5"/>
  <c r="H1540" i="5"/>
  <c r="G1540" i="5"/>
  <c r="F1540" i="5"/>
  <c r="H1539" i="5"/>
  <c r="G1539" i="5"/>
  <c r="F1539" i="5"/>
  <c r="H1538" i="5"/>
  <c r="G1538" i="5"/>
  <c r="F1538" i="5"/>
  <c r="H1537" i="5"/>
  <c r="G1537" i="5"/>
  <c r="F1537" i="5"/>
  <c r="H1536" i="5"/>
  <c r="G1536" i="5"/>
  <c r="F1536" i="5"/>
  <c r="H1535" i="5"/>
  <c r="G1535" i="5"/>
  <c r="F1535" i="5"/>
  <c r="H1534" i="5"/>
  <c r="G1534" i="5"/>
  <c r="F1534" i="5"/>
  <c r="H1533" i="5"/>
  <c r="G1533" i="5"/>
  <c r="F1533" i="5"/>
  <c r="H1532" i="5"/>
  <c r="G1532" i="5"/>
  <c r="F1532" i="5"/>
  <c r="H1531" i="5"/>
  <c r="G1531" i="5"/>
  <c r="F1531" i="5"/>
  <c r="H1530" i="5"/>
  <c r="G1530" i="5"/>
  <c r="F1530" i="5"/>
  <c r="H1529" i="5"/>
  <c r="G1529" i="5"/>
  <c r="F1529" i="5"/>
  <c r="H1528" i="5"/>
  <c r="G1528" i="5"/>
  <c r="F1528" i="5"/>
  <c r="H1527" i="5"/>
  <c r="G1527" i="5"/>
  <c r="F1527" i="5"/>
  <c r="H1526" i="5"/>
  <c r="G1526" i="5"/>
  <c r="F1526" i="5"/>
  <c r="H1525" i="5"/>
  <c r="G1525" i="5"/>
  <c r="F1525" i="5"/>
  <c r="H1524" i="5"/>
  <c r="G1524" i="5"/>
  <c r="F1524" i="5"/>
  <c r="H1523" i="5"/>
  <c r="G1523" i="5"/>
  <c r="F1523" i="5"/>
  <c r="H1522" i="5"/>
  <c r="G1522" i="5"/>
  <c r="F1522" i="5"/>
  <c r="H1521" i="5"/>
  <c r="G1521" i="5"/>
  <c r="F1521" i="5"/>
  <c r="H1520" i="5"/>
  <c r="G1520" i="5"/>
  <c r="F1520" i="5"/>
  <c r="H1519" i="5"/>
  <c r="G1519" i="5"/>
  <c r="F1519" i="5"/>
  <c r="H1518" i="5"/>
  <c r="G1518" i="5"/>
  <c r="F1518" i="5"/>
  <c r="H1517" i="5"/>
  <c r="G1517" i="5"/>
  <c r="F1517" i="5"/>
  <c r="H1516" i="5"/>
  <c r="G1516" i="5"/>
  <c r="F1516" i="5"/>
  <c r="H1515" i="5"/>
  <c r="G1515" i="5"/>
  <c r="F1515" i="5"/>
  <c r="H1514" i="5"/>
  <c r="G1514" i="5"/>
  <c r="F1514" i="5"/>
  <c r="H1513" i="5"/>
  <c r="G1513" i="5"/>
  <c r="F1513" i="5"/>
  <c r="H1512" i="5"/>
  <c r="G1512" i="5"/>
  <c r="F1512" i="5"/>
  <c r="H1511" i="5"/>
  <c r="G1511" i="5"/>
  <c r="F1511" i="5"/>
  <c r="H1510" i="5"/>
  <c r="G1510" i="5"/>
  <c r="F1510" i="5"/>
  <c r="H1509" i="5"/>
  <c r="G1509" i="5"/>
  <c r="F1509" i="5"/>
  <c r="H1508" i="5"/>
  <c r="G1508" i="5"/>
  <c r="F1508" i="5"/>
  <c r="H1507" i="5"/>
  <c r="G1507" i="5"/>
  <c r="F1507" i="5"/>
  <c r="H1506" i="5"/>
  <c r="G1506" i="5"/>
  <c r="F1506" i="5"/>
  <c r="H1505" i="5"/>
  <c r="G1505" i="5"/>
  <c r="F1505" i="5"/>
  <c r="H1504" i="5"/>
  <c r="G1504" i="5"/>
  <c r="F1504" i="5"/>
  <c r="H1503" i="5"/>
  <c r="G1503" i="5"/>
  <c r="F1503" i="5"/>
  <c r="H1502" i="5"/>
  <c r="G1502" i="5"/>
  <c r="F1502" i="5"/>
  <c r="H1501" i="5"/>
  <c r="G1501" i="5"/>
  <c r="F1501" i="5"/>
  <c r="H1500" i="5"/>
  <c r="G1500" i="5"/>
  <c r="F1500" i="5"/>
  <c r="H1499" i="5"/>
  <c r="G1499" i="5"/>
  <c r="F1499" i="5"/>
  <c r="H1498" i="5"/>
  <c r="G1498" i="5"/>
  <c r="F1498" i="5"/>
  <c r="H1497" i="5"/>
  <c r="G1497" i="5"/>
  <c r="F1497" i="5"/>
  <c r="H1496" i="5"/>
  <c r="G1496" i="5"/>
  <c r="F1496" i="5"/>
  <c r="H1495" i="5"/>
  <c r="G1495" i="5"/>
  <c r="F1495" i="5"/>
  <c r="H1494" i="5"/>
  <c r="G1494" i="5"/>
  <c r="F1494" i="5"/>
  <c r="H1493" i="5"/>
  <c r="G1493" i="5"/>
  <c r="F1493" i="5"/>
  <c r="H1492" i="5"/>
  <c r="G1492" i="5"/>
  <c r="F1492" i="5"/>
  <c r="H1491" i="5"/>
  <c r="G1491" i="5"/>
  <c r="F1491" i="5"/>
  <c r="H1490" i="5"/>
  <c r="G1490" i="5"/>
  <c r="F1490" i="5"/>
  <c r="H1489" i="5"/>
  <c r="G1489" i="5"/>
  <c r="F1489" i="5"/>
  <c r="H1488" i="5"/>
  <c r="G1488" i="5"/>
  <c r="F1488" i="5"/>
  <c r="H1487" i="5"/>
  <c r="G1487" i="5"/>
  <c r="F1487" i="5"/>
  <c r="H1486" i="5"/>
  <c r="G1486" i="5"/>
  <c r="F1486" i="5"/>
  <c r="H1485" i="5"/>
  <c r="G1485" i="5"/>
  <c r="F1485" i="5"/>
  <c r="H1484" i="5"/>
  <c r="G1484" i="5"/>
  <c r="F1484" i="5"/>
  <c r="H1483" i="5"/>
  <c r="G1483" i="5"/>
  <c r="F1483" i="5"/>
  <c r="H1482" i="5"/>
  <c r="G1482" i="5"/>
  <c r="F1482" i="5"/>
  <c r="H1481" i="5"/>
  <c r="G1481" i="5"/>
  <c r="F1481" i="5"/>
  <c r="H1480" i="5"/>
  <c r="G1480" i="5"/>
  <c r="F1480" i="5"/>
  <c r="H1479" i="5"/>
  <c r="G1479" i="5"/>
  <c r="F1479" i="5"/>
  <c r="H1478" i="5"/>
  <c r="G1478" i="5"/>
  <c r="F1478" i="5"/>
  <c r="H1477" i="5"/>
  <c r="G1477" i="5"/>
  <c r="F1477" i="5"/>
  <c r="H1476" i="5"/>
  <c r="G1476" i="5"/>
  <c r="F1476" i="5"/>
  <c r="H1475" i="5"/>
  <c r="G1475" i="5"/>
  <c r="F1475" i="5"/>
  <c r="H1474" i="5"/>
  <c r="G1474" i="5"/>
  <c r="F1474" i="5"/>
  <c r="H1473" i="5"/>
  <c r="G1473" i="5"/>
  <c r="F1473" i="5"/>
  <c r="H1472" i="5"/>
  <c r="G1472" i="5"/>
  <c r="F1472" i="5"/>
  <c r="H1471" i="5"/>
  <c r="G1471" i="5"/>
  <c r="F1471" i="5"/>
  <c r="H1470" i="5"/>
  <c r="G1470" i="5"/>
  <c r="F1470" i="5"/>
  <c r="H1469" i="5"/>
  <c r="G1469" i="5"/>
  <c r="F1469" i="5"/>
  <c r="H1468" i="5"/>
  <c r="G1468" i="5"/>
  <c r="F1468" i="5"/>
  <c r="H1467" i="5"/>
  <c r="G1467" i="5"/>
  <c r="F1467" i="5"/>
  <c r="H1466" i="5"/>
  <c r="G1466" i="5"/>
  <c r="F1466" i="5"/>
  <c r="H1465" i="5"/>
  <c r="G1465" i="5"/>
  <c r="F1465" i="5"/>
  <c r="H1464" i="5"/>
  <c r="G1464" i="5"/>
  <c r="F1464" i="5"/>
  <c r="H1463" i="5"/>
  <c r="G1463" i="5"/>
  <c r="F1463" i="5"/>
  <c r="H1462" i="5"/>
  <c r="G1462" i="5"/>
  <c r="F1462" i="5"/>
  <c r="H1461" i="5"/>
  <c r="G1461" i="5"/>
  <c r="F1461" i="5"/>
  <c r="H1460" i="5"/>
  <c r="G1460" i="5"/>
  <c r="F1460" i="5"/>
  <c r="H1459" i="5"/>
  <c r="G1459" i="5"/>
  <c r="F1459" i="5"/>
  <c r="H1458" i="5"/>
  <c r="G1458" i="5"/>
  <c r="F1458" i="5"/>
  <c r="H1457" i="5"/>
  <c r="G1457" i="5"/>
  <c r="F1457" i="5"/>
  <c r="H1456" i="5"/>
  <c r="G1456" i="5"/>
  <c r="F1456" i="5"/>
  <c r="H1455" i="5"/>
  <c r="G1455" i="5"/>
  <c r="F1455" i="5"/>
  <c r="H1454" i="5"/>
  <c r="G1454" i="5"/>
  <c r="F1454" i="5"/>
  <c r="H1453" i="5"/>
  <c r="G1453" i="5"/>
  <c r="F1453" i="5"/>
  <c r="H1452" i="5"/>
  <c r="G1452" i="5"/>
  <c r="F1452" i="5"/>
  <c r="H1451" i="5"/>
  <c r="G1451" i="5"/>
  <c r="F1451" i="5"/>
  <c r="H1450" i="5"/>
  <c r="G1450" i="5"/>
  <c r="F1450" i="5"/>
  <c r="H1449" i="5"/>
  <c r="G1449" i="5"/>
  <c r="F1449" i="5"/>
  <c r="H1448" i="5"/>
  <c r="G1448" i="5"/>
  <c r="F1448" i="5"/>
  <c r="H1447" i="5"/>
  <c r="G1447" i="5"/>
  <c r="F1447" i="5"/>
  <c r="H1446" i="5"/>
  <c r="G1446" i="5"/>
  <c r="F1446" i="5"/>
  <c r="H1445" i="5"/>
  <c r="G1445" i="5"/>
  <c r="F1445" i="5"/>
  <c r="H1444" i="5"/>
  <c r="G1444" i="5"/>
  <c r="F1444" i="5"/>
  <c r="H1443" i="5"/>
  <c r="G1443" i="5"/>
  <c r="F1443" i="5"/>
  <c r="H1442" i="5"/>
  <c r="G1442" i="5"/>
  <c r="F1442" i="5"/>
  <c r="H1441" i="5"/>
  <c r="G1441" i="5"/>
  <c r="F1441" i="5"/>
  <c r="H1440" i="5"/>
  <c r="G1440" i="5"/>
  <c r="F1440" i="5"/>
  <c r="H1439" i="5"/>
  <c r="G1439" i="5"/>
  <c r="F1439" i="5"/>
  <c r="H1438" i="5"/>
  <c r="G1438" i="5"/>
  <c r="F1438" i="5"/>
  <c r="H1437" i="5"/>
  <c r="G1437" i="5"/>
  <c r="F1437" i="5"/>
  <c r="H1436" i="5"/>
  <c r="G1436" i="5"/>
  <c r="F1436" i="5"/>
  <c r="H1435" i="5"/>
  <c r="G1435" i="5"/>
  <c r="F1435" i="5"/>
  <c r="H1434" i="5"/>
  <c r="G1434" i="5"/>
  <c r="F1434" i="5"/>
  <c r="H1433" i="5"/>
  <c r="G1433" i="5"/>
  <c r="F1433" i="5"/>
  <c r="H1432" i="5"/>
  <c r="G1432" i="5"/>
  <c r="F1432" i="5"/>
  <c r="H1431" i="5"/>
  <c r="G1431" i="5"/>
  <c r="F1431" i="5"/>
  <c r="H1430" i="5"/>
  <c r="G1430" i="5"/>
  <c r="F1430" i="5"/>
  <c r="H1429" i="5"/>
  <c r="G1429" i="5"/>
  <c r="F1429" i="5"/>
  <c r="H1428" i="5"/>
  <c r="G1428" i="5"/>
  <c r="F1428" i="5"/>
  <c r="H1427" i="5"/>
  <c r="G1427" i="5"/>
  <c r="F1427" i="5"/>
  <c r="H1426" i="5"/>
  <c r="G1426" i="5"/>
  <c r="F1426" i="5"/>
  <c r="H1425" i="5"/>
  <c r="G1425" i="5"/>
  <c r="F1425" i="5"/>
  <c r="H1424" i="5"/>
  <c r="G1424" i="5"/>
  <c r="F1424" i="5"/>
  <c r="H1423" i="5"/>
  <c r="G1423" i="5"/>
  <c r="F1423" i="5"/>
  <c r="H1422" i="5"/>
  <c r="G1422" i="5"/>
  <c r="F1422" i="5"/>
  <c r="H1421" i="5"/>
  <c r="G1421" i="5"/>
  <c r="F1421" i="5"/>
  <c r="H1420" i="5"/>
  <c r="G1420" i="5"/>
  <c r="F1420" i="5"/>
  <c r="H1419" i="5"/>
  <c r="G1419" i="5"/>
  <c r="F1419" i="5"/>
  <c r="H1418" i="5"/>
  <c r="G1418" i="5"/>
  <c r="F1418" i="5"/>
  <c r="H1417" i="5"/>
  <c r="G1417" i="5"/>
  <c r="F1417" i="5"/>
  <c r="H1416" i="5"/>
  <c r="G1416" i="5"/>
  <c r="F1416" i="5"/>
  <c r="H1415" i="5"/>
  <c r="G1415" i="5"/>
  <c r="F1415" i="5"/>
  <c r="H1414" i="5"/>
  <c r="G1414" i="5"/>
  <c r="F1414" i="5"/>
  <c r="H1413" i="5"/>
  <c r="G1413" i="5"/>
  <c r="F1413" i="5"/>
  <c r="H1412" i="5"/>
  <c r="G1412" i="5"/>
  <c r="F1412" i="5"/>
  <c r="H1411" i="5"/>
  <c r="G1411" i="5"/>
  <c r="F1411" i="5"/>
  <c r="H1410" i="5"/>
  <c r="G1410" i="5"/>
  <c r="F1410" i="5"/>
  <c r="H1409" i="5"/>
  <c r="G1409" i="5"/>
  <c r="F1409" i="5"/>
  <c r="H1408" i="5"/>
  <c r="G1408" i="5"/>
  <c r="F1408" i="5"/>
  <c r="H1407" i="5"/>
  <c r="G1407" i="5"/>
  <c r="F1407" i="5"/>
  <c r="H1406" i="5"/>
  <c r="G1406" i="5"/>
  <c r="F1406" i="5"/>
  <c r="H1405" i="5"/>
  <c r="G1405" i="5"/>
  <c r="F1405" i="5"/>
  <c r="H1404" i="5"/>
  <c r="G1404" i="5"/>
  <c r="F1404" i="5"/>
  <c r="H1403" i="5"/>
  <c r="G1403" i="5"/>
  <c r="F1403" i="5"/>
  <c r="H1402" i="5"/>
  <c r="G1402" i="5"/>
  <c r="F1402" i="5"/>
  <c r="H1401" i="5"/>
  <c r="G1401" i="5"/>
  <c r="F1401" i="5"/>
  <c r="H1400" i="5"/>
  <c r="G1400" i="5"/>
  <c r="F1400" i="5"/>
  <c r="H1399" i="5"/>
  <c r="G1399" i="5"/>
  <c r="F1399" i="5"/>
  <c r="H1398" i="5"/>
  <c r="G1398" i="5"/>
  <c r="F1398" i="5"/>
  <c r="H1397" i="5"/>
  <c r="G1397" i="5"/>
  <c r="F1397" i="5"/>
  <c r="H1396" i="5"/>
  <c r="G1396" i="5"/>
  <c r="F1396" i="5"/>
  <c r="H1395" i="5"/>
  <c r="G1395" i="5"/>
  <c r="F1395" i="5"/>
  <c r="H1394" i="5"/>
  <c r="G1394" i="5"/>
  <c r="F1394" i="5"/>
  <c r="H1393" i="5"/>
  <c r="G1393" i="5"/>
  <c r="F1393" i="5"/>
  <c r="H1392" i="5"/>
  <c r="G1392" i="5"/>
  <c r="F1392" i="5"/>
  <c r="H1391" i="5"/>
  <c r="G1391" i="5"/>
  <c r="F1391" i="5"/>
  <c r="H1390" i="5"/>
  <c r="G1390" i="5"/>
  <c r="F1390" i="5"/>
  <c r="H1389" i="5"/>
  <c r="G1389" i="5"/>
  <c r="F1389" i="5"/>
  <c r="H1388" i="5"/>
  <c r="G1388" i="5"/>
  <c r="F1388" i="5"/>
  <c r="H1387" i="5"/>
  <c r="G1387" i="5"/>
  <c r="F1387" i="5"/>
  <c r="H1386" i="5"/>
  <c r="G1386" i="5"/>
  <c r="F1386" i="5"/>
  <c r="H1385" i="5"/>
  <c r="G1385" i="5"/>
  <c r="F1385" i="5"/>
  <c r="H1384" i="5"/>
  <c r="G1384" i="5"/>
  <c r="F1384" i="5"/>
  <c r="H1383" i="5"/>
  <c r="G1383" i="5"/>
  <c r="F1383" i="5"/>
  <c r="H1382" i="5"/>
  <c r="G1382" i="5"/>
  <c r="F1382" i="5"/>
  <c r="H1381" i="5"/>
  <c r="G1381" i="5"/>
  <c r="F1381" i="5"/>
  <c r="H1380" i="5"/>
  <c r="G1380" i="5"/>
  <c r="F1380" i="5"/>
  <c r="H1379" i="5"/>
  <c r="G1379" i="5"/>
  <c r="F1379" i="5"/>
  <c r="H1378" i="5"/>
  <c r="G1378" i="5"/>
  <c r="F1378" i="5"/>
  <c r="H1377" i="5"/>
  <c r="G1377" i="5"/>
  <c r="F1377" i="5"/>
  <c r="H1376" i="5"/>
  <c r="G1376" i="5"/>
  <c r="F1376" i="5"/>
  <c r="H1375" i="5"/>
  <c r="G1375" i="5"/>
  <c r="F1375" i="5"/>
  <c r="H1374" i="5"/>
  <c r="G1374" i="5"/>
  <c r="F1374" i="5"/>
  <c r="H1373" i="5"/>
  <c r="G1373" i="5"/>
  <c r="F1373" i="5"/>
  <c r="H1372" i="5"/>
  <c r="G1372" i="5"/>
  <c r="F1372" i="5"/>
  <c r="H1371" i="5"/>
  <c r="G1371" i="5"/>
  <c r="F1371" i="5"/>
  <c r="H1370" i="5"/>
  <c r="G1370" i="5"/>
  <c r="F1370" i="5"/>
  <c r="H1369" i="5"/>
  <c r="G1369" i="5"/>
  <c r="F1369" i="5"/>
  <c r="H1368" i="5"/>
  <c r="G1368" i="5"/>
  <c r="F1368" i="5"/>
  <c r="H1367" i="5"/>
  <c r="G1367" i="5"/>
  <c r="F1367" i="5"/>
  <c r="H1366" i="5"/>
  <c r="G1366" i="5"/>
  <c r="F1366" i="5"/>
  <c r="H1365" i="5"/>
  <c r="G1365" i="5"/>
  <c r="F1365" i="5"/>
  <c r="H1364" i="5"/>
  <c r="G1364" i="5"/>
  <c r="F1364" i="5"/>
  <c r="H1363" i="5"/>
  <c r="G1363" i="5"/>
  <c r="F1363" i="5"/>
  <c r="H1362" i="5"/>
  <c r="G1362" i="5"/>
  <c r="F1362" i="5"/>
  <c r="H1361" i="5"/>
  <c r="G1361" i="5"/>
  <c r="F1361" i="5"/>
  <c r="H1360" i="5"/>
  <c r="G1360" i="5"/>
  <c r="F1360" i="5"/>
  <c r="H1359" i="5"/>
  <c r="G1359" i="5"/>
  <c r="F1359" i="5"/>
  <c r="H1358" i="5"/>
  <c r="G1358" i="5"/>
  <c r="F1358" i="5"/>
  <c r="H1357" i="5"/>
  <c r="G1357" i="5"/>
  <c r="F1357" i="5"/>
  <c r="H1356" i="5"/>
  <c r="G1356" i="5"/>
  <c r="F1356" i="5"/>
  <c r="H1355" i="5"/>
  <c r="G1355" i="5"/>
  <c r="F1355" i="5"/>
  <c r="H1354" i="5"/>
  <c r="G1354" i="5"/>
  <c r="F1354" i="5"/>
  <c r="H1353" i="5"/>
  <c r="G1353" i="5"/>
  <c r="F1353" i="5"/>
  <c r="H1352" i="5"/>
  <c r="G1352" i="5"/>
  <c r="F1352" i="5"/>
  <c r="H1351" i="5"/>
  <c r="G1351" i="5"/>
  <c r="F1351" i="5"/>
  <c r="H1350" i="5"/>
  <c r="G1350" i="5"/>
  <c r="F1350" i="5"/>
  <c r="H1349" i="5"/>
  <c r="G1349" i="5"/>
  <c r="F1349" i="5"/>
  <c r="H1348" i="5"/>
  <c r="G1348" i="5"/>
  <c r="F1348" i="5"/>
  <c r="H1347" i="5"/>
  <c r="G1347" i="5"/>
  <c r="F1347" i="5"/>
  <c r="H1346" i="5"/>
  <c r="G1346" i="5"/>
  <c r="F1346" i="5"/>
  <c r="H1345" i="5"/>
  <c r="G1345" i="5"/>
  <c r="F1345" i="5"/>
  <c r="H1344" i="5"/>
  <c r="G1344" i="5"/>
  <c r="F1344" i="5"/>
  <c r="H1343" i="5"/>
  <c r="G1343" i="5"/>
  <c r="F1343" i="5"/>
  <c r="H1342" i="5"/>
  <c r="G1342" i="5"/>
  <c r="F1342" i="5"/>
  <c r="H1341" i="5"/>
  <c r="G1341" i="5"/>
  <c r="F1341" i="5"/>
  <c r="H1340" i="5"/>
  <c r="G1340" i="5"/>
  <c r="F1340" i="5"/>
  <c r="H1339" i="5"/>
  <c r="G1339" i="5"/>
  <c r="F1339" i="5"/>
  <c r="H1338" i="5"/>
  <c r="G1338" i="5"/>
  <c r="F1338" i="5"/>
  <c r="H1337" i="5"/>
  <c r="G1337" i="5"/>
  <c r="F1337" i="5"/>
  <c r="H1336" i="5"/>
  <c r="G1336" i="5"/>
  <c r="F1336" i="5"/>
  <c r="H1335" i="5"/>
  <c r="G1335" i="5"/>
  <c r="F1335" i="5"/>
  <c r="H1334" i="5"/>
  <c r="G1334" i="5"/>
  <c r="F1334" i="5"/>
  <c r="H1333" i="5"/>
  <c r="G1333" i="5"/>
  <c r="F1333" i="5"/>
  <c r="H1332" i="5"/>
  <c r="G1332" i="5"/>
  <c r="F1332" i="5"/>
  <c r="H1331" i="5"/>
  <c r="G1331" i="5"/>
  <c r="F1331" i="5"/>
  <c r="H1330" i="5"/>
  <c r="G1330" i="5"/>
  <c r="F1330" i="5"/>
  <c r="H1329" i="5"/>
  <c r="G1329" i="5"/>
  <c r="F1329" i="5"/>
  <c r="H1328" i="5"/>
  <c r="G1328" i="5"/>
  <c r="F1328" i="5"/>
  <c r="H1327" i="5"/>
  <c r="G1327" i="5"/>
  <c r="F1327" i="5"/>
  <c r="H1326" i="5"/>
  <c r="G1326" i="5"/>
  <c r="F1326" i="5"/>
  <c r="H1325" i="5"/>
  <c r="G1325" i="5"/>
  <c r="F1325" i="5"/>
  <c r="H1324" i="5"/>
  <c r="G1324" i="5"/>
  <c r="F1324" i="5"/>
  <c r="H1323" i="5"/>
  <c r="G1323" i="5"/>
  <c r="F1323" i="5"/>
  <c r="H1322" i="5"/>
  <c r="G1322" i="5"/>
  <c r="F1322" i="5"/>
  <c r="H1321" i="5"/>
  <c r="G1321" i="5"/>
  <c r="F1321" i="5"/>
  <c r="H1320" i="5"/>
  <c r="G1320" i="5"/>
  <c r="F1320" i="5"/>
  <c r="H1319" i="5"/>
  <c r="G1319" i="5"/>
  <c r="F1319" i="5"/>
  <c r="H1318" i="5"/>
  <c r="G1318" i="5"/>
  <c r="F1318" i="5"/>
  <c r="H1317" i="5"/>
  <c r="G1317" i="5"/>
  <c r="F1317" i="5"/>
  <c r="H1316" i="5"/>
  <c r="G1316" i="5"/>
  <c r="F1316" i="5"/>
  <c r="H1315" i="5"/>
  <c r="G1315" i="5"/>
  <c r="F1315" i="5"/>
  <c r="H1314" i="5"/>
  <c r="G1314" i="5"/>
  <c r="F1314" i="5"/>
  <c r="H1313" i="5"/>
  <c r="G1313" i="5"/>
  <c r="F1313" i="5"/>
  <c r="H1312" i="5"/>
  <c r="G1312" i="5"/>
  <c r="F1312" i="5"/>
  <c r="H1311" i="5"/>
  <c r="G1311" i="5"/>
  <c r="F1311" i="5"/>
  <c r="H1310" i="5"/>
  <c r="G1310" i="5"/>
  <c r="F1310" i="5"/>
  <c r="H1309" i="5"/>
  <c r="G1309" i="5"/>
  <c r="F1309" i="5"/>
  <c r="H1308" i="5"/>
  <c r="G1308" i="5"/>
  <c r="F1308" i="5"/>
  <c r="H1307" i="5"/>
  <c r="G1307" i="5"/>
  <c r="F1307" i="5"/>
  <c r="H1306" i="5"/>
  <c r="G1306" i="5"/>
  <c r="F1306" i="5"/>
  <c r="H1305" i="5"/>
  <c r="G1305" i="5"/>
  <c r="F1305" i="5"/>
  <c r="H1304" i="5"/>
  <c r="G1304" i="5"/>
  <c r="F1304" i="5"/>
  <c r="H1303" i="5"/>
  <c r="G1303" i="5"/>
  <c r="F1303" i="5"/>
  <c r="H1302" i="5"/>
  <c r="G1302" i="5"/>
  <c r="F1302" i="5"/>
  <c r="H1301" i="5"/>
  <c r="G1301" i="5"/>
  <c r="F1301" i="5"/>
  <c r="H1300" i="5"/>
  <c r="G1300" i="5"/>
  <c r="F1300" i="5"/>
  <c r="H1299" i="5"/>
  <c r="G1299" i="5"/>
  <c r="F1299" i="5"/>
  <c r="H1298" i="5"/>
  <c r="G1298" i="5"/>
  <c r="F1298" i="5"/>
  <c r="H1297" i="5"/>
  <c r="G1297" i="5"/>
  <c r="F1297" i="5"/>
  <c r="H1296" i="5"/>
  <c r="G1296" i="5"/>
  <c r="F1296" i="5"/>
  <c r="H1295" i="5"/>
  <c r="G1295" i="5"/>
  <c r="F1295" i="5"/>
  <c r="H1294" i="5"/>
  <c r="G1294" i="5"/>
  <c r="F1294" i="5"/>
  <c r="H1293" i="5"/>
  <c r="G1293" i="5"/>
  <c r="F1293" i="5"/>
  <c r="H1292" i="5"/>
  <c r="G1292" i="5"/>
  <c r="F1292" i="5"/>
  <c r="H1291" i="5"/>
  <c r="G1291" i="5"/>
  <c r="F1291" i="5"/>
  <c r="H1290" i="5"/>
  <c r="G1290" i="5"/>
  <c r="F1290" i="5"/>
  <c r="H1289" i="5"/>
  <c r="G1289" i="5"/>
  <c r="F1289" i="5"/>
  <c r="H1288" i="5"/>
  <c r="G1288" i="5"/>
  <c r="F1288" i="5"/>
  <c r="H1287" i="5"/>
  <c r="G1287" i="5"/>
  <c r="F1287" i="5"/>
  <c r="H1286" i="5"/>
  <c r="G1286" i="5"/>
  <c r="F1286" i="5"/>
  <c r="H1285" i="5"/>
  <c r="G1285" i="5"/>
  <c r="F1285" i="5"/>
  <c r="H1284" i="5"/>
  <c r="G1284" i="5"/>
  <c r="F1284" i="5"/>
  <c r="H1283" i="5"/>
  <c r="G1283" i="5"/>
  <c r="F1283" i="5"/>
  <c r="H1282" i="5"/>
  <c r="G1282" i="5"/>
  <c r="F1282" i="5"/>
  <c r="H1281" i="5"/>
  <c r="G1281" i="5"/>
  <c r="F1281" i="5"/>
  <c r="H1280" i="5"/>
  <c r="G1280" i="5"/>
  <c r="F1280" i="5"/>
  <c r="H1279" i="5"/>
  <c r="G1279" i="5"/>
  <c r="F1279" i="5"/>
  <c r="H1278" i="5"/>
  <c r="G1278" i="5"/>
  <c r="F1278" i="5"/>
  <c r="H1277" i="5"/>
  <c r="G1277" i="5"/>
  <c r="F1277" i="5"/>
  <c r="H1276" i="5"/>
  <c r="G1276" i="5"/>
  <c r="F1276" i="5"/>
  <c r="H1275" i="5"/>
  <c r="G1275" i="5"/>
  <c r="F1275" i="5"/>
  <c r="H1274" i="5"/>
  <c r="G1274" i="5"/>
  <c r="F1274" i="5"/>
  <c r="H1273" i="5"/>
  <c r="G1273" i="5"/>
  <c r="F1273" i="5"/>
  <c r="H1272" i="5"/>
  <c r="G1272" i="5"/>
  <c r="F1272" i="5"/>
  <c r="H1271" i="5"/>
  <c r="G1271" i="5"/>
  <c r="F1271" i="5"/>
  <c r="H1270" i="5"/>
  <c r="G1270" i="5"/>
  <c r="F1270" i="5"/>
  <c r="H1269" i="5"/>
  <c r="G1269" i="5"/>
  <c r="F1269" i="5"/>
  <c r="H1268" i="5"/>
  <c r="G1268" i="5"/>
  <c r="F1268" i="5"/>
  <c r="H1267" i="5"/>
  <c r="G1267" i="5"/>
  <c r="F1267" i="5"/>
  <c r="H1266" i="5"/>
  <c r="G1266" i="5"/>
  <c r="F1266" i="5"/>
  <c r="H1265" i="5"/>
  <c r="G1265" i="5"/>
  <c r="F1265" i="5"/>
  <c r="H1264" i="5"/>
  <c r="G1264" i="5"/>
  <c r="F1264" i="5"/>
  <c r="H1263" i="5"/>
  <c r="G1263" i="5"/>
  <c r="F1263" i="5"/>
  <c r="H1262" i="5"/>
  <c r="G1262" i="5"/>
  <c r="F1262" i="5"/>
  <c r="H1261" i="5"/>
  <c r="G1261" i="5"/>
  <c r="F1261" i="5"/>
  <c r="H1260" i="5"/>
  <c r="G1260" i="5"/>
  <c r="F1260" i="5"/>
  <c r="H1259" i="5"/>
  <c r="G1259" i="5"/>
  <c r="F1259" i="5"/>
  <c r="H1258" i="5"/>
  <c r="G1258" i="5"/>
  <c r="F1258" i="5"/>
  <c r="H1257" i="5"/>
  <c r="G1257" i="5"/>
  <c r="F1257" i="5"/>
  <c r="H1256" i="5"/>
  <c r="G1256" i="5"/>
  <c r="F1256" i="5"/>
  <c r="H1255" i="5"/>
  <c r="G1255" i="5"/>
  <c r="F1255" i="5"/>
  <c r="H1254" i="5"/>
  <c r="G1254" i="5"/>
  <c r="F1254" i="5"/>
  <c r="H1253" i="5"/>
  <c r="G1253" i="5"/>
  <c r="F1253" i="5"/>
  <c r="H1252" i="5"/>
  <c r="G1252" i="5"/>
  <c r="F1252" i="5"/>
  <c r="H1251" i="5"/>
  <c r="G1251" i="5"/>
  <c r="F1251" i="5"/>
  <c r="H1250" i="5"/>
  <c r="G1250" i="5"/>
  <c r="F1250" i="5"/>
  <c r="H1249" i="5"/>
  <c r="G1249" i="5"/>
  <c r="F1249" i="5"/>
  <c r="H1248" i="5"/>
  <c r="G1248" i="5"/>
  <c r="F1248" i="5"/>
  <c r="H1247" i="5"/>
  <c r="G1247" i="5"/>
  <c r="F1247" i="5"/>
  <c r="H1246" i="5"/>
  <c r="G1246" i="5"/>
  <c r="F1246" i="5"/>
  <c r="H1245" i="5"/>
  <c r="G1245" i="5"/>
  <c r="F1245" i="5"/>
  <c r="H1244" i="5"/>
  <c r="G1244" i="5"/>
  <c r="F1244" i="5"/>
  <c r="H1243" i="5"/>
  <c r="G1243" i="5"/>
  <c r="F1243" i="5"/>
  <c r="H1242" i="5"/>
  <c r="G1242" i="5"/>
  <c r="F1242" i="5"/>
  <c r="H1241" i="5"/>
  <c r="G1241" i="5"/>
  <c r="F1241" i="5"/>
  <c r="H1240" i="5"/>
  <c r="G1240" i="5"/>
  <c r="F1240" i="5"/>
  <c r="H1239" i="5"/>
  <c r="G1239" i="5"/>
  <c r="F1239" i="5"/>
  <c r="H1238" i="5"/>
  <c r="G1238" i="5"/>
  <c r="F1238" i="5"/>
  <c r="H1237" i="5"/>
  <c r="G1237" i="5"/>
  <c r="F1237" i="5"/>
  <c r="H1236" i="5"/>
  <c r="G1236" i="5"/>
  <c r="F1236" i="5"/>
  <c r="H1235" i="5"/>
  <c r="G1235" i="5"/>
  <c r="F1235" i="5"/>
  <c r="H1234" i="5"/>
  <c r="G1234" i="5"/>
  <c r="F1234" i="5"/>
  <c r="H1233" i="5"/>
  <c r="G1233" i="5"/>
  <c r="F1233" i="5"/>
  <c r="H1232" i="5"/>
  <c r="G1232" i="5"/>
  <c r="F1232" i="5"/>
  <c r="H1231" i="5"/>
  <c r="G1231" i="5"/>
  <c r="F1231" i="5"/>
  <c r="H1230" i="5"/>
  <c r="G1230" i="5"/>
  <c r="F1230" i="5"/>
  <c r="H1229" i="5"/>
  <c r="G1229" i="5"/>
  <c r="F1229" i="5"/>
  <c r="H1228" i="5"/>
  <c r="G1228" i="5"/>
  <c r="F1228" i="5"/>
  <c r="H1227" i="5"/>
  <c r="G1227" i="5"/>
  <c r="F1227" i="5"/>
  <c r="H1226" i="5"/>
  <c r="G1226" i="5"/>
  <c r="F1226" i="5"/>
  <c r="H1225" i="5"/>
  <c r="G1225" i="5"/>
  <c r="F1225" i="5"/>
  <c r="H1224" i="5"/>
  <c r="G1224" i="5"/>
  <c r="F1224" i="5"/>
  <c r="H1223" i="5"/>
  <c r="G1223" i="5"/>
  <c r="F1223" i="5"/>
  <c r="H1222" i="5"/>
  <c r="G1222" i="5"/>
  <c r="F1222" i="5"/>
  <c r="H1221" i="5"/>
  <c r="G1221" i="5"/>
  <c r="F1221" i="5"/>
  <c r="H1220" i="5"/>
  <c r="G1220" i="5"/>
  <c r="F1220" i="5"/>
  <c r="H1219" i="5"/>
  <c r="G1219" i="5"/>
  <c r="F1219" i="5"/>
  <c r="H1218" i="5"/>
  <c r="G1218" i="5"/>
  <c r="F1218" i="5"/>
  <c r="H1217" i="5"/>
  <c r="G1217" i="5"/>
  <c r="F1217" i="5"/>
  <c r="H1216" i="5"/>
  <c r="G1216" i="5"/>
  <c r="F1216" i="5"/>
  <c r="H1215" i="5"/>
  <c r="G1215" i="5"/>
  <c r="F1215" i="5"/>
  <c r="H1214" i="5"/>
  <c r="G1214" i="5"/>
  <c r="F1214" i="5"/>
  <c r="H1213" i="5"/>
  <c r="G1213" i="5"/>
  <c r="F1213" i="5"/>
  <c r="H1212" i="5"/>
  <c r="G1212" i="5"/>
  <c r="F1212" i="5"/>
  <c r="H1211" i="5"/>
  <c r="G1211" i="5"/>
  <c r="F1211" i="5"/>
  <c r="H1210" i="5"/>
  <c r="G1210" i="5"/>
  <c r="F1210" i="5"/>
  <c r="H1209" i="5"/>
  <c r="G1209" i="5"/>
  <c r="F1209" i="5"/>
  <c r="H1208" i="5"/>
  <c r="G1208" i="5"/>
  <c r="F1208" i="5"/>
  <c r="H1207" i="5"/>
  <c r="G1207" i="5"/>
  <c r="F1207" i="5"/>
  <c r="H1206" i="5"/>
  <c r="G1206" i="5"/>
  <c r="F1206" i="5"/>
  <c r="H1205" i="5"/>
  <c r="G1205" i="5"/>
  <c r="F1205" i="5"/>
  <c r="H1204" i="5"/>
  <c r="G1204" i="5"/>
  <c r="F1204" i="5"/>
  <c r="H1203" i="5"/>
  <c r="G1203" i="5"/>
  <c r="F1203" i="5"/>
  <c r="H1202" i="5"/>
  <c r="G1202" i="5"/>
  <c r="F1202" i="5"/>
  <c r="H1201" i="5"/>
  <c r="G1201" i="5"/>
  <c r="F1201" i="5"/>
  <c r="H1200" i="5"/>
  <c r="G1200" i="5"/>
  <c r="F1200" i="5"/>
  <c r="H1199" i="5"/>
  <c r="G1199" i="5"/>
  <c r="F1199" i="5"/>
  <c r="H1198" i="5"/>
  <c r="G1198" i="5"/>
  <c r="F1198" i="5"/>
  <c r="H1197" i="5"/>
  <c r="G1197" i="5"/>
  <c r="F1197" i="5"/>
  <c r="H1196" i="5"/>
  <c r="G1196" i="5"/>
  <c r="F1196" i="5"/>
  <c r="H1195" i="5"/>
  <c r="G1195" i="5"/>
  <c r="F1195" i="5"/>
  <c r="H1194" i="5"/>
  <c r="G1194" i="5"/>
  <c r="F1194" i="5"/>
  <c r="H1193" i="5"/>
  <c r="G1193" i="5"/>
  <c r="F1193" i="5"/>
  <c r="H1192" i="5"/>
  <c r="G1192" i="5"/>
  <c r="F1192" i="5"/>
  <c r="H1191" i="5"/>
  <c r="G1191" i="5"/>
  <c r="F1191" i="5"/>
  <c r="H1190" i="5"/>
  <c r="G1190" i="5"/>
  <c r="F1190" i="5"/>
  <c r="H1189" i="5"/>
  <c r="G1189" i="5"/>
  <c r="F1189" i="5"/>
  <c r="H1188" i="5"/>
  <c r="G1188" i="5"/>
  <c r="F1188" i="5"/>
  <c r="H1187" i="5"/>
  <c r="G1187" i="5"/>
  <c r="F1187" i="5"/>
  <c r="H1186" i="5"/>
  <c r="G1186" i="5"/>
  <c r="F1186" i="5"/>
  <c r="H1185" i="5"/>
  <c r="G1185" i="5"/>
  <c r="F1185" i="5"/>
  <c r="H1184" i="5"/>
  <c r="G1184" i="5"/>
  <c r="F1184" i="5"/>
  <c r="H1183" i="5"/>
  <c r="G1183" i="5"/>
  <c r="F1183" i="5"/>
  <c r="H1182" i="5"/>
  <c r="G1182" i="5"/>
  <c r="F1182" i="5"/>
  <c r="H1181" i="5"/>
  <c r="G1181" i="5"/>
  <c r="F1181" i="5"/>
  <c r="H1180" i="5"/>
  <c r="G1180" i="5"/>
  <c r="F1180" i="5"/>
  <c r="H1179" i="5"/>
  <c r="G1179" i="5"/>
  <c r="F1179" i="5"/>
  <c r="H1178" i="5"/>
  <c r="G1178" i="5"/>
  <c r="F1178" i="5"/>
  <c r="H1177" i="5"/>
  <c r="G1177" i="5"/>
  <c r="F1177" i="5"/>
  <c r="H1176" i="5"/>
  <c r="G1176" i="5"/>
  <c r="F1176" i="5"/>
  <c r="H1175" i="5"/>
  <c r="G1175" i="5"/>
  <c r="F1175" i="5"/>
  <c r="H1174" i="5"/>
  <c r="G1174" i="5"/>
  <c r="F1174" i="5"/>
  <c r="H1173" i="5"/>
  <c r="G1173" i="5"/>
  <c r="F1173" i="5"/>
  <c r="H1172" i="5"/>
  <c r="G1172" i="5"/>
  <c r="F1172" i="5"/>
  <c r="H1171" i="5"/>
  <c r="G1171" i="5"/>
  <c r="F1171" i="5"/>
  <c r="H1170" i="5"/>
  <c r="G1170" i="5"/>
  <c r="F1170" i="5"/>
  <c r="H1169" i="5"/>
  <c r="G1169" i="5"/>
  <c r="F1169" i="5"/>
  <c r="H1168" i="5"/>
  <c r="G1168" i="5"/>
  <c r="F1168" i="5"/>
  <c r="H1167" i="5"/>
  <c r="G1167" i="5"/>
  <c r="F1167" i="5"/>
  <c r="H1166" i="5"/>
  <c r="G1166" i="5"/>
  <c r="F1166" i="5"/>
  <c r="H1165" i="5"/>
  <c r="G1165" i="5"/>
  <c r="F1165" i="5"/>
  <c r="H1164" i="5"/>
  <c r="G1164" i="5"/>
  <c r="F1164" i="5"/>
  <c r="H1163" i="5"/>
  <c r="G1163" i="5"/>
  <c r="F1163" i="5"/>
  <c r="H1162" i="5"/>
  <c r="G1162" i="5"/>
  <c r="F1162" i="5"/>
  <c r="H1161" i="5"/>
  <c r="G1161" i="5"/>
  <c r="F1161" i="5"/>
  <c r="H1160" i="5"/>
  <c r="G1160" i="5"/>
  <c r="F1160" i="5"/>
  <c r="H1159" i="5"/>
  <c r="G1159" i="5"/>
  <c r="F1159" i="5"/>
  <c r="H1158" i="5"/>
  <c r="G1158" i="5"/>
  <c r="F1158" i="5"/>
  <c r="H1157" i="5"/>
  <c r="G1157" i="5"/>
  <c r="F1157" i="5"/>
  <c r="H1156" i="5"/>
  <c r="G1156" i="5"/>
  <c r="F1156" i="5"/>
  <c r="H1155" i="5"/>
  <c r="G1155" i="5"/>
  <c r="F1155" i="5"/>
  <c r="H1154" i="5"/>
  <c r="G1154" i="5"/>
  <c r="F1154" i="5"/>
  <c r="H1153" i="5"/>
  <c r="G1153" i="5"/>
  <c r="F1153" i="5"/>
  <c r="H1152" i="5"/>
  <c r="G1152" i="5"/>
  <c r="F1152" i="5"/>
  <c r="H1151" i="5"/>
  <c r="G1151" i="5"/>
  <c r="F1151" i="5"/>
  <c r="H1150" i="5"/>
  <c r="G1150" i="5"/>
  <c r="F1150" i="5"/>
  <c r="H1149" i="5"/>
  <c r="G1149" i="5"/>
  <c r="F1149" i="5"/>
  <c r="H1148" i="5"/>
  <c r="G1148" i="5"/>
  <c r="F1148" i="5"/>
  <c r="H1147" i="5"/>
  <c r="G1147" i="5"/>
  <c r="F1147" i="5"/>
  <c r="H1146" i="5"/>
  <c r="G1146" i="5"/>
  <c r="F1146" i="5"/>
  <c r="H1145" i="5"/>
  <c r="G1145" i="5"/>
  <c r="F1145" i="5"/>
  <c r="H1144" i="5"/>
  <c r="G1144" i="5"/>
  <c r="F1144" i="5"/>
  <c r="H1143" i="5"/>
  <c r="G1143" i="5"/>
  <c r="F1143" i="5"/>
  <c r="H1142" i="5"/>
  <c r="G1142" i="5"/>
  <c r="F1142" i="5"/>
  <c r="H1141" i="5"/>
  <c r="G1141" i="5"/>
  <c r="F1141" i="5"/>
  <c r="H1140" i="5"/>
  <c r="G1140" i="5"/>
  <c r="F1140" i="5"/>
  <c r="H1139" i="5"/>
  <c r="G1139" i="5"/>
  <c r="F1139" i="5"/>
  <c r="H1138" i="5"/>
  <c r="G1138" i="5"/>
  <c r="F1138" i="5"/>
  <c r="H1137" i="5"/>
  <c r="G1137" i="5"/>
  <c r="F1137" i="5"/>
  <c r="H1136" i="5"/>
  <c r="G1136" i="5"/>
  <c r="F1136" i="5"/>
  <c r="H1135" i="5"/>
  <c r="G1135" i="5"/>
  <c r="F1135" i="5"/>
  <c r="H1134" i="5"/>
  <c r="G1134" i="5"/>
  <c r="F1134" i="5"/>
  <c r="H1133" i="5"/>
  <c r="G1133" i="5"/>
  <c r="F1133" i="5"/>
  <c r="H1132" i="5"/>
  <c r="G1132" i="5"/>
  <c r="F1132" i="5"/>
  <c r="H1131" i="5"/>
  <c r="G1131" i="5"/>
  <c r="F1131" i="5"/>
  <c r="H1130" i="5"/>
  <c r="G1130" i="5"/>
  <c r="F1130" i="5"/>
  <c r="H1129" i="5"/>
  <c r="G1129" i="5"/>
  <c r="F1129" i="5"/>
  <c r="H1128" i="5"/>
  <c r="G1128" i="5"/>
  <c r="F1128" i="5"/>
  <c r="H1127" i="5"/>
  <c r="G1127" i="5"/>
  <c r="F1127" i="5"/>
  <c r="H1126" i="5"/>
  <c r="G1126" i="5"/>
  <c r="F1126" i="5"/>
  <c r="H1125" i="5"/>
  <c r="G1125" i="5"/>
  <c r="F1125" i="5"/>
  <c r="H1124" i="5"/>
  <c r="G1124" i="5"/>
  <c r="F1124" i="5"/>
  <c r="H1123" i="5"/>
  <c r="G1123" i="5"/>
  <c r="F1123" i="5"/>
  <c r="H1122" i="5"/>
  <c r="G1122" i="5"/>
  <c r="F1122" i="5"/>
  <c r="H1121" i="5"/>
  <c r="G1121" i="5"/>
  <c r="F1121" i="5"/>
  <c r="H1120" i="5"/>
  <c r="G1120" i="5"/>
  <c r="F1120" i="5"/>
  <c r="H1119" i="5"/>
  <c r="G1119" i="5"/>
  <c r="F1119" i="5"/>
  <c r="H1118" i="5"/>
  <c r="G1118" i="5"/>
  <c r="F1118" i="5"/>
  <c r="H1117" i="5"/>
  <c r="G1117" i="5"/>
  <c r="F1117" i="5"/>
  <c r="H1116" i="5"/>
  <c r="G1116" i="5"/>
  <c r="F1116" i="5"/>
  <c r="H1115" i="5"/>
  <c r="G1115" i="5"/>
  <c r="F1115" i="5"/>
  <c r="H1114" i="5"/>
  <c r="G1114" i="5"/>
  <c r="F1114" i="5"/>
  <c r="H1113" i="5"/>
  <c r="G1113" i="5"/>
  <c r="F1113" i="5"/>
  <c r="H1112" i="5"/>
  <c r="G1112" i="5"/>
  <c r="F1112" i="5"/>
  <c r="H1111" i="5"/>
  <c r="G1111" i="5"/>
  <c r="F1111" i="5"/>
  <c r="H1110" i="5"/>
  <c r="G1110" i="5"/>
  <c r="F1110" i="5"/>
  <c r="H1109" i="5"/>
  <c r="G1109" i="5"/>
  <c r="F1109" i="5"/>
  <c r="H1108" i="5"/>
  <c r="G1108" i="5"/>
  <c r="F1108" i="5"/>
  <c r="H1107" i="5"/>
  <c r="G1107" i="5"/>
  <c r="F1107" i="5"/>
  <c r="H1106" i="5"/>
  <c r="G1106" i="5"/>
  <c r="F1106" i="5"/>
  <c r="H1105" i="5"/>
  <c r="G1105" i="5"/>
  <c r="F1105" i="5"/>
  <c r="H1104" i="5"/>
  <c r="G1104" i="5"/>
  <c r="F1104" i="5"/>
  <c r="H1103" i="5"/>
  <c r="G1103" i="5"/>
  <c r="F1103" i="5"/>
  <c r="H1102" i="5"/>
  <c r="G1102" i="5"/>
  <c r="F1102" i="5"/>
  <c r="H1101" i="5"/>
  <c r="G1101" i="5"/>
  <c r="F1101" i="5"/>
  <c r="H1100" i="5"/>
  <c r="G1100" i="5"/>
  <c r="F1100" i="5"/>
  <c r="H1099" i="5"/>
  <c r="G1099" i="5"/>
  <c r="F1099" i="5"/>
  <c r="H1098" i="5"/>
  <c r="G1098" i="5"/>
  <c r="F1098" i="5"/>
  <c r="H1097" i="5"/>
  <c r="G1097" i="5"/>
  <c r="F1097" i="5"/>
  <c r="H1096" i="5"/>
  <c r="G1096" i="5"/>
  <c r="F1096" i="5"/>
  <c r="H1095" i="5"/>
  <c r="G1095" i="5"/>
  <c r="F1095" i="5"/>
  <c r="H1094" i="5"/>
  <c r="G1094" i="5"/>
  <c r="F1094" i="5"/>
  <c r="H1093" i="5"/>
  <c r="G1093" i="5"/>
  <c r="F1093" i="5"/>
  <c r="H1092" i="5"/>
  <c r="G1092" i="5"/>
  <c r="F1092" i="5"/>
  <c r="H1091" i="5"/>
  <c r="G1091" i="5"/>
  <c r="F1091" i="5"/>
  <c r="H1090" i="5"/>
  <c r="G1090" i="5"/>
  <c r="F1090" i="5"/>
  <c r="H1089" i="5"/>
  <c r="G1089" i="5"/>
  <c r="F1089" i="5"/>
  <c r="H1088" i="5"/>
  <c r="G1088" i="5"/>
  <c r="F1088" i="5"/>
  <c r="H1087" i="5"/>
  <c r="G1087" i="5"/>
  <c r="F1087" i="5"/>
  <c r="H1086" i="5"/>
  <c r="G1086" i="5"/>
  <c r="F1086" i="5"/>
  <c r="H1085" i="5"/>
  <c r="G1085" i="5"/>
  <c r="F1085" i="5"/>
  <c r="H1084" i="5"/>
  <c r="G1084" i="5"/>
  <c r="F1084" i="5"/>
  <c r="H1083" i="5"/>
  <c r="G1083" i="5"/>
  <c r="F1083" i="5"/>
  <c r="H1082" i="5"/>
  <c r="G1082" i="5"/>
  <c r="F1082" i="5"/>
  <c r="H1081" i="5"/>
  <c r="G1081" i="5"/>
  <c r="F1081" i="5"/>
  <c r="H1080" i="5"/>
  <c r="G1080" i="5"/>
  <c r="F1080" i="5"/>
  <c r="H1079" i="5"/>
  <c r="G1079" i="5"/>
  <c r="F1079" i="5"/>
  <c r="H1078" i="5"/>
  <c r="G1078" i="5"/>
  <c r="F1078" i="5"/>
  <c r="H1077" i="5"/>
  <c r="G1077" i="5"/>
  <c r="F1077" i="5"/>
  <c r="H1076" i="5"/>
  <c r="G1076" i="5"/>
  <c r="F1076" i="5"/>
  <c r="H1075" i="5"/>
  <c r="G1075" i="5"/>
  <c r="F1075" i="5"/>
  <c r="H1074" i="5"/>
  <c r="G1074" i="5"/>
  <c r="F1074" i="5"/>
  <c r="H1073" i="5"/>
  <c r="G1073" i="5"/>
  <c r="F1073" i="5"/>
  <c r="H1072" i="5"/>
  <c r="G1072" i="5"/>
  <c r="F1072" i="5"/>
  <c r="H1071" i="5"/>
  <c r="G1071" i="5"/>
  <c r="F1071" i="5"/>
  <c r="H1070" i="5"/>
  <c r="G1070" i="5"/>
  <c r="F1070" i="5"/>
  <c r="H1069" i="5"/>
  <c r="G1069" i="5"/>
  <c r="F1069" i="5"/>
  <c r="H1068" i="5"/>
  <c r="G1068" i="5"/>
  <c r="F1068" i="5"/>
  <c r="H1067" i="5"/>
  <c r="G1067" i="5"/>
  <c r="F1067" i="5"/>
  <c r="H1066" i="5"/>
  <c r="G1066" i="5"/>
  <c r="F1066" i="5"/>
  <c r="H1065" i="5"/>
  <c r="G1065" i="5"/>
  <c r="F1065" i="5"/>
  <c r="H1064" i="5"/>
  <c r="G1064" i="5"/>
  <c r="F1064" i="5"/>
  <c r="H1063" i="5"/>
  <c r="G1063" i="5"/>
  <c r="F1063" i="5"/>
  <c r="H1062" i="5"/>
  <c r="G1062" i="5"/>
  <c r="F1062" i="5"/>
  <c r="H1061" i="5"/>
  <c r="G1061" i="5"/>
  <c r="F1061" i="5"/>
  <c r="H1060" i="5"/>
  <c r="G1060" i="5"/>
  <c r="F1060" i="5"/>
  <c r="H1059" i="5"/>
  <c r="G1059" i="5"/>
  <c r="F1059" i="5"/>
  <c r="H1058" i="5"/>
  <c r="G1058" i="5"/>
  <c r="F1058" i="5"/>
  <c r="H1057" i="5"/>
  <c r="G1057" i="5"/>
  <c r="F1057" i="5"/>
  <c r="H1056" i="5"/>
  <c r="G1056" i="5"/>
  <c r="F1056" i="5"/>
  <c r="H1055" i="5"/>
  <c r="G1055" i="5"/>
  <c r="F1055" i="5"/>
  <c r="H1054" i="5"/>
  <c r="G1054" i="5"/>
  <c r="F1054" i="5"/>
  <c r="H1053" i="5"/>
  <c r="G1053" i="5"/>
  <c r="F1053" i="5"/>
  <c r="H1052" i="5"/>
  <c r="G1052" i="5"/>
  <c r="F1052" i="5"/>
  <c r="H1051" i="5"/>
  <c r="G1051" i="5"/>
  <c r="F1051" i="5"/>
  <c r="H1050" i="5"/>
  <c r="G1050" i="5"/>
  <c r="F1050" i="5"/>
  <c r="H1049" i="5"/>
  <c r="G1049" i="5"/>
  <c r="F1049" i="5"/>
  <c r="H1048" i="5"/>
  <c r="G1048" i="5"/>
  <c r="F1048" i="5"/>
  <c r="H1047" i="5"/>
  <c r="G1047" i="5"/>
  <c r="F1047" i="5"/>
  <c r="H1046" i="5"/>
  <c r="G1046" i="5"/>
  <c r="F1046" i="5"/>
  <c r="H1045" i="5"/>
  <c r="G1045" i="5"/>
  <c r="F1045" i="5"/>
  <c r="H1044" i="5"/>
  <c r="G1044" i="5"/>
  <c r="F1044" i="5"/>
  <c r="H1043" i="5"/>
  <c r="G1043" i="5"/>
  <c r="F1043" i="5"/>
  <c r="H1042" i="5"/>
  <c r="G1042" i="5"/>
  <c r="F1042" i="5"/>
  <c r="H1041" i="5"/>
  <c r="G1041" i="5"/>
  <c r="F1041" i="5"/>
  <c r="H1040" i="5"/>
  <c r="G1040" i="5"/>
  <c r="F1040" i="5"/>
  <c r="H1039" i="5"/>
  <c r="G1039" i="5"/>
  <c r="F1039" i="5"/>
  <c r="H1038" i="5"/>
  <c r="G1038" i="5"/>
  <c r="F1038" i="5"/>
  <c r="H1037" i="5"/>
  <c r="G1037" i="5"/>
  <c r="F1037" i="5"/>
  <c r="H1036" i="5"/>
  <c r="G1036" i="5"/>
  <c r="F1036" i="5"/>
  <c r="H1035" i="5"/>
  <c r="G1035" i="5"/>
  <c r="F1035" i="5"/>
  <c r="H1034" i="5"/>
  <c r="G1034" i="5"/>
  <c r="F1034" i="5"/>
  <c r="H1033" i="5"/>
  <c r="G1033" i="5"/>
  <c r="F1033" i="5"/>
  <c r="H1032" i="5"/>
  <c r="G1032" i="5"/>
  <c r="F1032" i="5"/>
  <c r="H1031" i="5"/>
  <c r="G1031" i="5"/>
  <c r="F1031" i="5"/>
  <c r="H1030" i="5"/>
  <c r="G1030" i="5"/>
  <c r="F1030" i="5"/>
  <c r="H1029" i="5"/>
  <c r="G1029" i="5"/>
  <c r="F1029" i="5"/>
  <c r="H1028" i="5"/>
  <c r="G1028" i="5"/>
  <c r="F1028" i="5"/>
  <c r="H1027" i="5"/>
  <c r="G1027" i="5"/>
  <c r="F1027" i="5"/>
  <c r="H1026" i="5"/>
  <c r="G1026" i="5"/>
  <c r="F1026" i="5"/>
  <c r="H1025" i="5"/>
  <c r="G1025" i="5"/>
  <c r="F1025" i="5"/>
  <c r="H1024" i="5"/>
  <c r="G1024" i="5"/>
  <c r="F1024" i="5"/>
  <c r="H1023" i="5"/>
  <c r="G1023" i="5"/>
  <c r="F1023" i="5"/>
  <c r="H1022" i="5"/>
  <c r="G1022" i="5"/>
  <c r="F1022" i="5"/>
  <c r="H1021" i="5"/>
  <c r="G1021" i="5"/>
  <c r="F1021" i="5"/>
  <c r="H1020" i="5"/>
  <c r="G1020" i="5"/>
  <c r="F1020" i="5"/>
  <c r="H1019" i="5"/>
  <c r="G1019" i="5"/>
  <c r="F1019" i="5"/>
  <c r="H1018" i="5"/>
  <c r="G1018" i="5"/>
  <c r="F1018" i="5"/>
  <c r="H1017" i="5"/>
  <c r="G1017" i="5"/>
  <c r="F1017" i="5"/>
  <c r="H1016" i="5"/>
  <c r="G1016" i="5"/>
  <c r="F1016" i="5"/>
  <c r="H1015" i="5"/>
  <c r="G1015" i="5"/>
  <c r="F1015" i="5"/>
  <c r="H1014" i="5"/>
  <c r="G1014" i="5"/>
  <c r="F1014" i="5"/>
  <c r="H1013" i="5"/>
  <c r="G1013" i="5"/>
  <c r="F1013" i="5"/>
  <c r="H1012" i="5"/>
  <c r="G1012" i="5"/>
  <c r="F1012" i="5"/>
  <c r="H1011" i="5"/>
  <c r="G1011" i="5"/>
  <c r="F1011" i="5"/>
  <c r="H1010" i="5"/>
  <c r="G1010" i="5"/>
  <c r="F1010" i="5"/>
  <c r="H1009" i="5"/>
  <c r="G1009" i="5"/>
  <c r="F1009" i="5"/>
  <c r="H1008" i="5"/>
  <c r="G1008" i="5"/>
  <c r="F1008" i="5"/>
  <c r="H1007" i="5"/>
  <c r="G1007" i="5"/>
  <c r="F1007" i="5"/>
  <c r="H1006" i="5"/>
  <c r="G1006" i="5"/>
  <c r="F1006" i="5"/>
  <c r="H1005" i="5"/>
  <c r="G1005" i="5"/>
  <c r="F1005" i="5"/>
  <c r="H1004" i="5"/>
  <c r="G1004" i="5"/>
  <c r="F1004" i="5"/>
  <c r="H1003" i="5"/>
  <c r="G1003" i="5"/>
  <c r="F1003" i="5"/>
  <c r="H1002" i="5"/>
  <c r="G1002" i="5"/>
  <c r="F1002" i="5"/>
  <c r="H1001" i="5"/>
  <c r="G1001" i="5"/>
  <c r="F1001" i="5"/>
  <c r="H1000" i="5"/>
  <c r="G1000" i="5"/>
  <c r="F1000" i="5"/>
  <c r="H999" i="5"/>
  <c r="G999" i="5"/>
  <c r="F999" i="5"/>
  <c r="H998" i="5"/>
  <c r="G998" i="5"/>
  <c r="F998" i="5"/>
  <c r="H997" i="5"/>
  <c r="G997" i="5"/>
  <c r="F997" i="5"/>
  <c r="H996" i="5"/>
  <c r="G996" i="5"/>
  <c r="F996" i="5"/>
  <c r="H995" i="5"/>
  <c r="G995" i="5"/>
  <c r="F995" i="5"/>
  <c r="H994" i="5"/>
  <c r="G994" i="5"/>
  <c r="F994" i="5"/>
  <c r="H993" i="5"/>
  <c r="G993" i="5"/>
  <c r="F993" i="5"/>
  <c r="H992" i="5"/>
  <c r="G992" i="5"/>
  <c r="F992" i="5"/>
  <c r="H991" i="5"/>
  <c r="G991" i="5"/>
  <c r="F991" i="5"/>
  <c r="H990" i="5"/>
  <c r="G990" i="5"/>
  <c r="F990" i="5"/>
  <c r="H989" i="5"/>
  <c r="G989" i="5"/>
  <c r="F989" i="5"/>
  <c r="H988" i="5"/>
  <c r="G988" i="5"/>
  <c r="F988" i="5"/>
  <c r="H987" i="5"/>
  <c r="G987" i="5"/>
  <c r="F987" i="5"/>
  <c r="H986" i="5"/>
  <c r="G986" i="5"/>
  <c r="F986" i="5"/>
  <c r="H985" i="5"/>
  <c r="G985" i="5"/>
  <c r="F985" i="5"/>
  <c r="H984" i="5"/>
  <c r="G984" i="5"/>
  <c r="F984" i="5"/>
  <c r="H983" i="5"/>
  <c r="G983" i="5"/>
  <c r="F983" i="5"/>
  <c r="H982" i="5"/>
  <c r="G982" i="5"/>
  <c r="F982" i="5"/>
  <c r="H981" i="5"/>
  <c r="G981" i="5"/>
  <c r="F981" i="5"/>
  <c r="H980" i="5"/>
  <c r="G980" i="5"/>
  <c r="F980" i="5"/>
  <c r="H979" i="5"/>
  <c r="G979" i="5"/>
  <c r="F979" i="5"/>
  <c r="H978" i="5"/>
  <c r="G978" i="5"/>
  <c r="F978" i="5"/>
  <c r="H977" i="5"/>
  <c r="G977" i="5"/>
  <c r="F977" i="5"/>
  <c r="H976" i="5"/>
  <c r="G976" i="5"/>
  <c r="F976" i="5"/>
  <c r="H975" i="5"/>
  <c r="G975" i="5"/>
  <c r="F975" i="5"/>
  <c r="H974" i="5"/>
  <c r="G974" i="5"/>
  <c r="F974" i="5"/>
  <c r="H973" i="5"/>
  <c r="G973" i="5"/>
  <c r="F973" i="5"/>
  <c r="H972" i="5"/>
  <c r="G972" i="5"/>
  <c r="F972" i="5"/>
  <c r="H971" i="5"/>
  <c r="G971" i="5"/>
  <c r="F971" i="5"/>
  <c r="H970" i="5"/>
  <c r="G970" i="5"/>
  <c r="F970" i="5"/>
  <c r="H969" i="5"/>
  <c r="G969" i="5"/>
  <c r="F969" i="5"/>
  <c r="H968" i="5"/>
  <c r="G968" i="5"/>
  <c r="F968" i="5"/>
  <c r="H967" i="5"/>
  <c r="G967" i="5"/>
  <c r="F967" i="5"/>
  <c r="H966" i="5"/>
  <c r="G966" i="5"/>
  <c r="F966" i="5"/>
  <c r="H965" i="5"/>
  <c r="G965" i="5"/>
  <c r="F965" i="5"/>
  <c r="H964" i="5"/>
  <c r="G964" i="5"/>
  <c r="F964" i="5"/>
  <c r="H963" i="5"/>
  <c r="G963" i="5"/>
  <c r="F963" i="5"/>
  <c r="H962" i="5"/>
  <c r="G962" i="5"/>
  <c r="F962" i="5"/>
  <c r="H961" i="5"/>
  <c r="G961" i="5"/>
  <c r="F961" i="5"/>
  <c r="H960" i="5"/>
  <c r="G960" i="5"/>
  <c r="F960" i="5"/>
  <c r="H959" i="5"/>
  <c r="G959" i="5"/>
  <c r="F959" i="5"/>
  <c r="H958" i="5"/>
  <c r="G958" i="5"/>
  <c r="F958" i="5"/>
  <c r="H957" i="5"/>
  <c r="G957" i="5"/>
  <c r="F957" i="5"/>
  <c r="H956" i="5"/>
  <c r="G956" i="5"/>
  <c r="F956" i="5"/>
  <c r="H955" i="5"/>
  <c r="G955" i="5"/>
  <c r="F955" i="5"/>
  <c r="H954" i="5"/>
  <c r="G954" i="5"/>
  <c r="F954" i="5"/>
  <c r="H953" i="5"/>
  <c r="G953" i="5"/>
  <c r="F953" i="5"/>
  <c r="H952" i="5"/>
  <c r="G952" i="5"/>
  <c r="F952" i="5"/>
  <c r="H951" i="5"/>
  <c r="G951" i="5"/>
  <c r="F951" i="5"/>
  <c r="H950" i="5"/>
  <c r="G950" i="5"/>
  <c r="F950" i="5"/>
  <c r="H949" i="5"/>
  <c r="G949" i="5"/>
  <c r="F949" i="5"/>
  <c r="H948" i="5"/>
  <c r="G948" i="5"/>
  <c r="F948" i="5"/>
  <c r="H947" i="5"/>
  <c r="G947" i="5"/>
  <c r="F947" i="5"/>
  <c r="H946" i="5"/>
  <c r="G946" i="5"/>
  <c r="F946" i="5"/>
  <c r="H945" i="5"/>
  <c r="G945" i="5"/>
  <c r="F945" i="5"/>
  <c r="H944" i="5"/>
  <c r="G944" i="5"/>
  <c r="F944" i="5"/>
  <c r="H943" i="5"/>
  <c r="G943" i="5"/>
  <c r="F943" i="5"/>
  <c r="H942" i="5"/>
  <c r="G942" i="5"/>
  <c r="F942" i="5"/>
  <c r="H941" i="5"/>
  <c r="G941" i="5"/>
  <c r="F941" i="5"/>
  <c r="H940" i="5"/>
  <c r="G940" i="5"/>
  <c r="F940" i="5"/>
  <c r="H939" i="5"/>
  <c r="G939" i="5"/>
  <c r="F939" i="5"/>
  <c r="H938" i="5"/>
  <c r="G938" i="5"/>
  <c r="F938" i="5"/>
  <c r="H937" i="5"/>
  <c r="G937" i="5"/>
  <c r="F937" i="5"/>
  <c r="H936" i="5"/>
  <c r="G936" i="5"/>
  <c r="F936" i="5"/>
  <c r="H935" i="5"/>
  <c r="G935" i="5"/>
  <c r="F935" i="5"/>
  <c r="H934" i="5"/>
  <c r="G934" i="5"/>
  <c r="F934" i="5"/>
  <c r="H933" i="5"/>
  <c r="G933" i="5"/>
  <c r="F933" i="5"/>
  <c r="H932" i="5"/>
  <c r="G932" i="5"/>
  <c r="F932" i="5"/>
  <c r="H931" i="5"/>
  <c r="G931" i="5"/>
  <c r="F931" i="5"/>
  <c r="H930" i="5"/>
  <c r="G930" i="5"/>
  <c r="F930" i="5"/>
  <c r="H929" i="5"/>
  <c r="G929" i="5"/>
  <c r="F929" i="5"/>
  <c r="H928" i="5"/>
  <c r="G928" i="5"/>
  <c r="F928" i="5"/>
  <c r="H927" i="5"/>
  <c r="G927" i="5"/>
  <c r="F927" i="5"/>
  <c r="H926" i="5"/>
  <c r="G926" i="5"/>
  <c r="F926" i="5"/>
  <c r="H925" i="5"/>
  <c r="G925" i="5"/>
  <c r="F925" i="5"/>
  <c r="H924" i="5"/>
  <c r="G924" i="5"/>
  <c r="F924" i="5"/>
  <c r="H923" i="5"/>
  <c r="G923" i="5"/>
  <c r="F923" i="5"/>
  <c r="H922" i="5"/>
  <c r="G922" i="5"/>
  <c r="F922" i="5"/>
  <c r="H921" i="5"/>
  <c r="G921" i="5"/>
  <c r="F921" i="5"/>
  <c r="H920" i="5"/>
  <c r="G920" i="5"/>
  <c r="F920" i="5"/>
  <c r="H919" i="5"/>
  <c r="G919" i="5"/>
  <c r="F919" i="5"/>
  <c r="H918" i="5"/>
  <c r="G918" i="5"/>
  <c r="F918" i="5"/>
  <c r="H917" i="5"/>
  <c r="G917" i="5"/>
  <c r="F917" i="5"/>
  <c r="H916" i="5"/>
  <c r="G916" i="5"/>
  <c r="F916" i="5"/>
  <c r="H915" i="5"/>
  <c r="G915" i="5"/>
  <c r="F915" i="5"/>
  <c r="H914" i="5"/>
  <c r="G914" i="5"/>
  <c r="F914" i="5"/>
  <c r="H913" i="5"/>
  <c r="G913" i="5"/>
  <c r="F913" i="5"/>
  <c r="H912" i="5"/>
  <c r="G912" i="5"/>
  <c r="F912" i="5"/>
  <c r="H911" i="5"/>
  <c r="G911" i="5"/>
  <c r="F911" i="5"/>
  <c r="H910" i="5"/>
  <c r="G910" i="5"/>
  <c r="F910" i="5"/>
  <c r="H909" i="5"/>
  <c r="G909" i="5"/>
  <c r="F909" i="5"/>
  <c r="H908" i="5"/>
  <c r="G908" i="5"/>
  <c r="F908" i="5"/>
  <c r="H907" i="5"/>
  <c r="G907" i="5"/>
  <c r="F907" i="5"/>
  <c r="H906" i="5"/>
  <c r="G906" i="5"/>
  <c r="F906" i="5"/>
  <c r="H905" i="5"/>
  <c r="G905" i="5"/>
  <c r="F905" i="5"/>
  <c r="H904" i="5"/>
  <c r="G904" i="5"/>
  <c r="F904" i="5"/>
  <c r="H903" i="5"/>
  <c r="G903" i="5"/>
  <c r="F903" i="5"/>
  <c r="H902" i="5"/>
  <c r="G902" i="5"/>
  <c r="F902" i="5"/>
  <c r="H901" i="5"/>
  <c r="G901" i="5"/>
  <c r="F901" i="5"/>
  <c r="H900" i="5"/>
  <c r="G900" i="5"/>
  <c r="F900" i="5"/>
  <c r="H899" i="5"/>
  <c r="G899" i="5"/>
  <c r="F899" i="5"/>
  <c r="H898" i="5"/>
  <c r="G898" i="5"/>
  <c r="F898" i="5"/>
  <c r="H897" i="5"/>
  <c r="G897" i="5"/>
  <c r="F897" i="5"/>
  <c r="H896" i="5"/>
  <c r="G896" i="5"/>
  <c r="F896" i="5"/>
  <c r="H895" i="5"/>
  <c r="G895" i="5"/>
  <c r="F895" i="5"/>
  <c r="H894" i="5"/>
  <c r="G894" i="5"/>
  <c r="F894" i="5"/>
  <c r="H893" i="5"/>
  <c r="G893" i="5"/>
  <c r="F893" i="5"/>
  <c r="H892" i="5"/>
  <c r="G892" i="5"/>
  <c r="F892" i="5"/>
  <c r="H891" i="5"/>
  <c r="G891" i="5"/>
  <c r="F891" i="5"/>
  <c r="H890" i="5"/>
  <c r="G890" i="5"/>
  <c r="F890" i="5"/>
  <c r="H889" i="5"/>
  <c r="G889" i="5"/>
  <c r="F889" i="5"/>
  <c r="H888" i="5"/>
  <c r="G888" i="5"/>
  <c r="F888" i="5"/>
  <c r="H887" i="5"/>
  <c r="G887" i="5"/>
  <c r="F887" i="5"/>
  <c r="H886" i="5"/>
  <c r="G886" i="5"/>
  <c r="F886" i="5"/>
  <c r="H885" i="5"/>
  <c r="G885" i="5"/>
  <c r="F885" i="5"/>
  <c r="H884" i="5"/>
  <c r="G884" i="5"/>
  <c r="F884" i="5"/>
  <c r="H883" i="5"/>
  <c r="G883" i="5"/>
  <c r="F883" i="5"/>
  <c r="H882" i="5"/>
  <c r="G882" i="5"/>
  <c r="F882" i="5"/>
  <c r="H881" i="5"/>
  <c r="G881" i="5"/>
  <c r="F881" i="5"/>
  <c r="H880" i="5"/>
  <c r="G880" i="5"/>
  <c r="F880" i="5"/>
  <c r="H879" i="5"/>
  <c r="G879" i="5"/>
  <c r="F879" i="5"/>
  <c r="H878" i="5"/>
  <c r="G878" i="5"/>
  <c r="F878" i="5"/>
  <c r="H877" i="5"/>
  <c r="G877" i="5"/>
  <c r="F877" i="5"/>
  <c r="H876" i="5"/>
  <c r="G876" i="5"/>
  <c r="F876" i="5"/>
  <c r="H875" i="5"/>
  <c r="G875" i="5"/>
  <c r="F875" i="5"/>
  <c r="H874" i="5"/>
  <c r="G874" i="5"/>
  <c r="F874" i="5"/>
  <c r="H873" i="5"/>
  <c r="G873" i="5"/>
  <c r="F873" i="5"/>
  <c r="H872" i="5"/>
  <c r="G872" i="5"/>
  <c r="F872" i="5"/>
  <c r="H871" i="5"/>
  <c r="G871" i="5"/>
  <c r="F871" i="5"/>
  <c r="H870" i="5"/>
  <c r="G870" i="5"/>
  <c r="F870" i="5"/>
  <c r="H869" i="5"/>
  <c r="G869" i="5"/>
  <c r="F869" i="5"/>
  <c r="H868" i="5"/>
  <c r="G868" i="5"/>
  <c r="F868" i="5"/>
  <c r="H867" i="5"/>
  <c r="G867" i="5"/>
  <c r="F867" i="5"/>
  <c r="H866" i="5"/>
  <c r="G866" i="5"/>
  <c r="F866" i="5"/>
  <c r="H865" i="5"/>
  <c r="G865" i="5"/>
  <c r="F865" i="5"/>
  <c r="H864" i="5"/>
  <c r="G864" i="5"/>
  <c r="F864" i="5"/>
  <c r="H863" i="5"/>
  <c r="G863" i="5"/>
  <c r="F863" i="5"/>
  <c r="H862" i="5"/>
  <c r="G862" i="5"/>
  <c r="F862" i="5"/>
  <c r="H861" i="5"/>
  <c r="G861" i="5"/>
  <c r="F861" i="5"/>
  <c r="H860" i="5"/>
  <c r="G860" i="5"/>
  <c r="F860" i="5"/>
  <c r="H859" i="5"/>
  <c r="G859" i="5"/>
  <c r="F859" i="5"/>
  <c r="H858" i="5"/>
  <c r="G858" i="5"/>
  <c r="F858" i="5"/>
  <c r="H857" i="5"/>
  <c r="G857" i="5"/>
  <c r="F857" i="5"/>
  <c r="H856" i="5"/>
  <c r="G856" i="5"/>
  <c r="F856" i="5"/>
  <c r="H855" i="5"/>
  <c r="G855" i="5"/>
  <c r="F855" i="5"/>
  <c r="H854" i="5"/>
  <c r="G854" i="5"/>
  <c r="F854" i="5"/>
  <c r="H853" i="5"/>
  <c r="G853" i="5"/>
  <c r="F853" i="5"/>
  <c r="H852" i="5"/>
  <c r="G852" i="5"/>
  <c r="F852" i="5"/>
  <c r="H851" i="5"/>
  <c r="G851" i="5"/>
  <c r="F851" i="5"/>
  <c r="H850" i="5"/>
  <c r="G850" i="5"/>
  <c r="F850" i="5"/>
  <c r="H849" i="5"/>
  <c r="G849" i="5"/>
  <c r="F849" i="5"/>
  <c r="H848" i="5"/>
  <c r="G848" i="5"/>
  <c r="F848" i="5"/>
  <c r="H847" i="5"/>
  <c r="G847" i="5"/>
  <c r="F847" i="5"/>
  <c r="H846" i="5"/>
  <c r="G846" i="5"/>
  <c r="F846" i="5"/>
  <c r="H845" i="5"/>
  <c r="G845" i="5"/>
  <c r="F845" i="5"/>
  <c r="H844" i="5"/>
  <c r="G844" i="5"/>
  <c r="F844" i="5"/>
  <c r="H843" i="5"/>
  <c r="G843" i="5"/>
  <c r="F843" i="5"/>
  <c r="H842" i="5"/>
  <c r="G842" i="5"/>
  <c r="F842" i="5"/>
  <c r="H841" i="5"/>
  <c r="G841" i="5"/>
  <c r="F841" i="5"/>
  <c r="H840" i="5"/>
  <c r="G840" i="5"/>
  <c r="F840" i="5"/>
  <c r="H839" i="5"/>
  <c r="G839" i="5"/>
  <c r="F839" i="5"/>
  <c r="H838" i="5"/>
  <c r="G838" i="5"/>
  <c r="F838" i="5"/>
  <c r="H837" i="5"/>
  <c r="G837" i="5"/>
  <c r="F837" i="5"/>
  <c r="H836" i="5"/>
  <c r="G836" i="5"/>
  <c r="F836" i="5"/>
  <c r="H835" i="5"/>
  <c r="G835" i="5"/>
  <c r="F835" i="5"/>
  <c r="H834" i="5"/>
  <c r="G834" i="5"/>
  <c r="F834" i="5"/>
  <c r="H833" i="5"/>
  <c r="G833" i="5"/>
  <c r="F833" i="5"/>
  <c r="H832" i="5"/>
  <c r="G832" i="5"/>
  <c r="F832" i="5"/>
  <c r="H831" i="5"/>
  <c r="G831" i="5"/>
  <c r="F831" i="5"/>
  <c r="H830" i="5"/>
  <c r="G830" i="5"/>
  <c r="F830" i="5"/>
  <c r="H829" i="5"/>
  <c r="G829" i="5"/>
  <c r="F829" i="5"/>
  <c r="H828" i="5"/>
  <c r="G828" i="5"/>
  <c r="F828" i="5"/>
  <c r="H827" i="5"/>
  <c r="G827" i="5"/>
  <c r="F827" i="5"/>
  <c r="H826" i="5"/>
  <c r="G826" i="5"/>
  <c r="F826" i="5"/>
  <c r="H825" i="5"/>
  <c r="G825" i="5"/>
  <c r="F825" i="5"/>
  <c r="H824" i="5"/>
  <c r="G824" i="5"/>
  <c r="F824" i="5"/>
  <c r="H823" i="5"/>
  <c r="G823" i="5"/>
  <c r="F823" i="5"/>
  <c r="H822" i="5"/>
  <c r="G822" i="5"/>
  <c r="F822" i="5"/>
  <c r="H821" i="5"/>
  <c r="G821" i="5"/>
  <c r="F821" i="5"/>
  <c r="H820" i="5"/>
  <c r="G820" i="5"/>
  <c r="F820" i="5"/>
  <c r="H819" i="5"/>
  <c r="G819" i="5"/>
  <c r="F819" i="5"/>
  <c r="H818" i="5"/>
  <c r="G818" i="5"/>
  <c r="F818" i="5"/>
  <c r="H817" i="5"/>
  <c r="G817" i="5"/>
  <c r="F817" i="5"/>
  <c r="H816" i="5"/>
  <c r="G816" i="5"/>
  <c r="F816" i="5"/>
  <c r="H815" i="5"/>
  <c r="G815" i="5"/>
  <c r="F815" i="5"/>
  <c r="H814" i="5"/>
  <c r="G814" i="5"/>
  <c r="F814" i="5"/>
  <c r="H813" i="5"/>
  <c r="G813" i="5"/>
  <c r="F813" i="5"/>
  <c r="H812" i="5"/>
  <c r="G812" i="5"/>
  <c r="F812" i="5"/>
  <c r="H811" i="5"/>
  <c r="G811" i="5"/>
  <c r="F811" i="5"/>
  <c r="H810" i="5"/>
  <c r="G810" i="5"/>
  <c r="F810" i="5"/>
  <c r="H809" i="5"/>
  <c r="G809" i="5"/>
  <c r="F809" i="5"/>
  <c r="H808" i="5"/>
  <c r="G808" i="5"/>
  <c r="F808" i="5"/>
  <c r="H807" i="5"/>
  <c r="G807" i="5"/>
  <c r="F807" i="5"/>
  <c r="H806" i="5"/>
  <c r="G806" i="5"/>
  <c r="F806" i="5"/>
  <c r="H805" i="5"/>
  <c r="G805" i="5"/>
  <c r="F805" i="5"/>
  <c r="H804" i="5"/>
  <c r="G804" i="5"/>
  <c r="F804" i="5"/>
  <c r="H803" i="5"/>
  <c r="G803" i="5"/>
  <c r="F803" i="5"/>
  <c r="H802" i="5"/>
  <c r="G802" i="5"/>
  <c r="F802" i="5"/>
  <c r="H801" i="5"/>
  <c r="G801" i="5"/>
  <c r="F801" i="5"/>
  <c r="H800" i="5"/>
  <c r="G800" i="5"/>
  <c r="F800" i="5"/>
  <c r="H799" i="5"/>
  <c r="G799" i="5"/>
  <c r="F799" i="5"/>
  <c r="H798" i="5"/>
  <c r="G798" i="5"/>
  <c r="F798" i="5"/>
  <c r="H797" i="5"/>
  <c r="G797" i="5"/>
  <c r="F797" i="5"/>
  <c r="H796" i="5"/>
  <c r="G796" i="5"/>
  <c r="F796" i="5"/>
  <c r="H795" i="5"/>
  <c r="G795" i="5"/>
  <c r="F795" i="5"/>
  <c r="H794" i="5"/>
  <c r="G794" i="5"/>
  <c r="F794" i="5"/>
  <c r="H793" i="5"/>
  <c r="G793" i="5"/>
  <c r="F793" i="5"/>
  <c r="H792" i="5"/>
  <c r="G792" i="5"/>
  <c r="F792" i="5"/>
  <c r="H791" i="5"/>
  <c r="G791" i="5"/>
  <c r="F791" i="5"/>
  <c r="H790" i="5"/>
  <c r="G790" i="5"/>
  <c r="F790" i="5"/>
  <c r="H789" i="5"/>
  <c r="G789" i="5"/>
  <c r="F789" i="5"/>
  <c r="H788" i="5"/>
  <c r="G788" i="5"/>
  <c r="F788" i="5"/>
  <c r="H787" i="5"/>
  <c r="G787" i="5"/>
  <c r="F787" i="5"/>
  <c r="H786" i="5"/>
  <c r="G786" i="5"/>
  <c r="F786" i="5"/>
  <c r="H785" i="5"/>
  <c r="G785" i="5"/>
  <c r="F785" i="5"/>
  <c r="H784" i="5"/>
  <c r="G784" i="5"/>
  <c r="F784" i="5"/>
  <c r="H783" i="5"/>
  <c r="G783" i="5"/>
  <c r="F783" i="5"/>
  <c r="H782" i="5"/>
  <c r="G782" i="5"/>
  <c r="F782" i="5"/>
  <c r="H781" i="5"/>
  <c r="G781" i="5"/>
  <c r="F781" i="5"/>
  <c r="H780" i="5"/>
  <c r="G780" i="5"/>
  <c r="F780" i="5"/>
  <c r="H779" i="5"/>
  <c r="G779" i="5"/>
  <c r="F779" i="5"/>
  <c r="H778" i="5"/>
  <c r="G778" i="5"/>
  <c r="F778" i="5"/>
  <c r="H777" i="5"/>
  <c r="G777" i="5"/>
  <c r="F777" i="5"/>
  <c r="H776" i="5"/>
  <c r="G776" i="5"/>
  <c r="F776" i="5"/>
  <c r="H775" i="5"/>
  <c r="G775" i="5"/>
  <c r="F775" i="5"/>
  <c r="H774" i="5"/>
  <c r="G774" i="5"/>
  <c r="F774" i="5"/>
  <c r="H773" i="5"/>
  <c r="G773" i="5"/>
  <c r="F773" i="5"/>
  <c r="H772" i="5"/>
  <c r="G772" i="5"/>
  <c r="F772" i="5"/>
  <c r="H771" i="5"/>
  <c r="G771" i="5"/>
  <c r="F771" i="5"/>
  <c r="H770" i="5"/>
  <c r="G770" i="5"/>
  <c r="F770" i="5"/>
  <c r="H769" i="5"/>
  <c r="G769" i="5"/>
  <c r="F769" i="5"/>
  <c r="H768" i="5"/>
  <c r="G768" i="5"/>
  <c r="F768" i="5"/>
  <c r="H767" i="5"/>
  <c r="G767" i="5"/>
  <c r="F767" i="5"/>
  <c r="H766" i="5"/>
  <c r="G766" i="5"/>
  <c r="F766" i="5"/>
  <c r="H765" i="5"/>
  <c r="G765" i="5"/>
  <c r="F765" i="5"/>
  <c r="H764" i="5"/>
  <c r="G764" i="5"/>
  <c r="F764" i="5"/>
  <c r="H763" i="5"/>
  <c r="G763" i="5"/>
  <c r="F763" i="5"/>
  <c r="H762" i="5"/>
  <c r="G762" i="5"/>
  <c r="F762" i="5"/>
  <c r="H761" i="5"/>
  <c r="G761" i="5"/>
  <c r="F761" i="5"/>
  <c r="H760" i="5"/>
  <c r="G760" i="5"/>
  <c r="F760" i="5"/>
  <c r="H759" i="5"/>
  <c r="G759" i="5"/>
  <c r="F759" i="5"/>
  <c r="H758" i="5"/>
  <c r="G758" i="5"/>
  <c r="F758" i="5"/>
  <c r="H757" i="5"/>
  <c r="G757" i="5"/>
  <c r="F757" i="5"/>
  <c r="H756" i="5"/>
  <c r="G756" i="5"/>
  <c r="F756" i="5"/>
  <c r="H755" i="5"/>
  <c r="G755" i="5"/>
  <c r="F755" i="5"/>
  <c r="H754" i="5"/>
  <c r="G754" i="5"/>
  <c r="F754" i="5"/>
  <c r="H753" i="5"/>
  <c r="G753" i="5"/>
  <c r="F753" i="5"/>
  <c r="H752" i="5"/>
  <c r="G752" i="5"/>
  <c r="F752" i="5"/>
  <c r="H751" i="5"/>
  <c r="G751" i="5"/>
  <c r="F751" i="5"/>
  <c r="H750" i="5"/>
  <c r="G750" i="5"/>
  <c r="F750" i="5"/>
  <c r="H749" i="5"/>
  <c r="G749" i="5"/>
  <c r="F749" i="5"/>
  <c r="H748" i="5"/>
  <c r="G748" i="5"/>
  <c r="F748" i="5"/>
  <c r="H747" i="5"/>
  <c r="G747" i="5"/>
  <c r="F747" i="5"/>
  <c r="H746" i="5"/>
  <c r="G746" i="5"/>
  <c r="F746" i="5"/>
  <c r="H745" i="5"/>
  <c r="G745" i="5"/>
  <c r="F745" i="5"/>
  <c r="H744" i="5"/>
  <c r="G744" i="5"/>
  <c r="F744" i="5"/>
  <c r="H743" i="5"/>
  <c r="G743" i="5"/>
  <c r="F743" i="5"/>
  <c r="H742" i="5"/>
  <c r="G742" i="5"/>
  <c r="F742" i="5"/>
  <c r="H741" i="5"/>
  <c r="G741" i="5"/>
  <c r="F741" i="5"/>
  <c r="H740" i="5"/>
  <c r="G740" i="5"/>
  <c r="F740" i="5"/>
  <c r="H739" i="5"/>
  <c r="G739" i="5"/>
  <c r="F739" i="5"/>
  <c r="H738" i="5"/>
  <c r="G738" i="5"/>
  <c r="F738" i="5"/>
  <c r="H737" i="5"/>
  <c r="G737" i="5"/>
  <c r="F737" i="5"/>
  <c r="H736" i="5"/>
  <c r="G736" i="5"/>
  <c r="F736" i="5"/>
  <c r="H735" i="5"/>
  <c r="G735" i="5"/>
  <c r="F735" i="5"/>
  <c r="H734" i="5"/>
  <c r="G734" i="5"/>
  <c r="F734" i="5"/>
  <c r="H733" i="5"/>
  <c r="G733" i="5"/>
  <c r="F733" i="5"/>
  <c r="H732" i="5"/>
  <c r="G732" i="5"/>
  <c r="F732" i="5"/>
  <c r="H731" i="5"/>
  <c r="G731" i="5"/>
  <c r="F731" i="5"/>
  <c r="H730" i="5"/>
  <c r="G730" i="5"/>
  <c r="F730" i="5"/>
  <c r="H729" i="5"/>
  <c r="G729" i="5"/>
  <c r="F729" i="5"/>
  <c r="H728" i="5"/>
  <c r="G728" i="5"/>
  <c r="F728" i="5"/>
  <c r="H727" i="5"/>
  <c r="G727" i="5"/>
  <c r="F727" i="5"/>
  <c r="H726" i="5"/>
  <c r="G726" i="5"/>
  <c r="F726" i="5"/>
  <c r="H725" i="5"/>
  <c r="G725" i="5"/>
  <c r="F725" i="5"/>
  <c r="H724" i="5"/>
  <c r="G724" i="5"/>
  <c r="F724" i="5"/>
  <c r="H723" i="5"/>
  <c r="G723" i="5"/>
  <c r="F723" i="5"/>
  <c r="H722" i="5"/>
  <c r="G722" i="5"/>
  <c r="F722" i="5"/>
  <c r="H721" i="5"/>
  <c r="G721" i="5"/>
  <c r="F721" i="5"/>
  <c r="H720" i="5"/>
  <c r="G720" i="5"/>
  <c r="F720" i="5"/>
  <c r="H719" i="5"/>
  <c r="G719" i="5"/>
  <c r="F719" i="5"/>
  <c r="H718" i="5"/>
  <c r="G718" i="5"/>
  <c r="F718" i="5"/>
  <c r="H717" i="5"/>
  <c r="G717" i="5"/>
  <c r="F717" i="5"/>
  <c r="H716" i="5"/>
  <c r="G716" i="5"/>
  <c r="F716" i="5"/>
  <c r="H715" i="5"/>
  <c r="G715" i="5"/>
  <c r="F715" i="5"/>
  <c r="H714" i="5"/>
  <c r="G714" i="5"/>
  <c r="F714" i="5"/>
  <c r="H713" i="5"/>
  <c r="G713" i="5"/>
  <c r="F713" i="5"/>
  <c r="H712" i="5"/>
  <c r="G712" i="5"/>
  <c r="F712" i="5"/>
  <c r="H711" i="5"/>
  <c r="G711" i="5"/>
  <c r="F711" i="5"/>
  <c r="H710" i="5"/>
  <c r="G710" i="5"/>
  <c r="F710" i="5"/>
  <c r="H709" i="5"/>
  <c r="G709" i="5"/>
  <c r="F709" i="5"/>
  <c r="H708" i="5"/>
  <c r="G708" i="5"/>
  <c r="F708" i="5"/>
  <c r="H707" i="5"/>
  <c r="G707" i="5"/>
  <c r="F707" i="5"/>
  <c r="H706" i="5"/>
  <c r="G706" i="5"/>
  <c r="F706" i="5"/>
  <c r="H705" i="5"/>
  <c r="G705" i="5"/>
  <c r="F705" i="5"/>
  <c r="H704" i="5"/>
  <c r="G704" i="5"/>
  <c r="F704" i="5"/>
  <c r="H703" i="5"/>
  <c r="G703" i="5"/>
  <c r="F703" i="5"/>
  <c r="H702" i="5"/>
  <c r="G702" i="5"/>
  <c r="F702" i="5"/>
  <c r="H701" i="5"/>
  <c r="G701" i="5"/>
  <c r="F701" i="5"/>
  <c r="H700" i="5"/>
  <c r="G700" i="5"/>
  <c r="F700" i="5"/>
  <c r="H699" i="5"/>
  <c r="G699" i="5"/>
  <c r="F699" i="5"/>
  <c r="H698" i="5"/>
  <c r="G698" i="5"/>
  <c r="F698" i="5"/>
  <c r="H697" i="5"/>
  <c r="G697" i="5"/>
  <c r="F697" i="5"/>
  <c r="H696" i="5"/>
  <c r="G696" i="5"/>
  <c r="F696" i="5"/>
  <c r="H695" i="5"/>
  <c r="G695" i="5"/>
  <c r="F695" i="5"/>
  <c r="H694" i="5"/>
  <c r="G694" i="5"/>
  <c r="F694" i="5"/>
  <c r="H693" i="5"/>
  <c r="G693" i="5"/>
  <c r="F693" i="5"/>
  <c r="H692" i="5"/>
  <c r="G692" i="5"/>
  <c r="F692" i="5"/>
  <c r="H691" i="5"/>
  <c r="G691" i="5"/>
  <c r="F691" i="5"/>
  <c r="H690" i="5"/>
  <c r="G690" i="5"/>
  <c r="F690" i="5"/>
  <c r="H689" i="5"/>
  <c r="G689" i="5"/>
  <c r="F689" i="5"/>
  <c r="H688" i="5"/>
  <c r="G688" i="5"/>
  <c r="F688" i="5"/>
  <c r="H687" i="5"/>
  <c r="G687" i="5"/>
  <c r="F687" i="5"/>
  <c r="H686" i="5"/>
  <c r="G686" i="5"/>
  <c r="F686" i="5"/>
  <c r="H685" i="5"/>
  <c r="G685" i="5"/>
  <c r="F685" i="5"/>
  <c r="H684" i="5"/>
  <c r="G684" i="5"/>
  <c r="F684" i="5"/>
  <c r="H683" i="5"/>
  <c r="G683" i="5"/>
  <c r="F683" i="5"/>
  <c r="H682" i="5"/>
  <c r="G682" i="5"/>
  <c r="F682" i="5"/>
  <c r="H681" i="5"/>
  <c r="G681" i="5"/>
  <c r="F681" i="5"/>
  <c r="H680" i="5"/>
  <c r="G680" i="5"/>
  <c r="F680" i="5"/>
  <c r="H679" i="5"/>
  <c r="G679" i="5"/>
  <c r="F679" i="5"/>
  <c r="H678" i="5"/>
  <c r="G678" i="5"/>
  <c r="F678" i="5"/>
  <c r="H677" i="5"/>
  <c r="G677" i="5"/>
  <c r="F677" i="5"/>
  <c r="H676" i="5"/>
  <c r="G676" i="5"/>
  <c r="F676" i="5"/>
  <c r="H675" i="5"/>
  <c r="G675" i="5"/>
  <c r="F675" i="5"/>
  <c r="H674" i="5"/>
  <c r="G674" i="5"/>
  <c r="F674" i="5"/>
  <c r="H673" i="5"/>
  <c r="G673" i="5"/>
  <c r="F673" i="5"/>
  <c r="H672" i="5"/>
  <c r="G672" i="5"/>
  <c r="F672" i="5"/>
  <c r="H671" i="5"/>
  <c r="G671" i="5"/>
  <c r="F671" i="5"/>
  <c r="H670" i="5"/>
  <c r="G670" i="5"/>
  <c r="F670" i="5"/>
  <c r="H669" i="5"/>
  <c r="G669" i="5"/>
  <c r="F669" i="5"/>
  <c r="H668" i="5"/>
  <c r="G668" i="5"/>
  <c r="F668" i="5"/>
  <c r="H667" i="5"/>
  <c r="G667" i="5"/>
  <c r="F667" i="5"/>
  <c r="H666" i="5"/>
  <c r="G666" i="5"/>
  <c r="F666" i="5"/>
  <c r="H665" i="5"/>
  <c r="G665" i="5"/>
  <c r="F665" i="5"/>
  <c r="H664" i="5"/>
  <c r="G664" i="5"/>
  <c r="F664" i="5"/>
  <c r="H663" i="5"/>
  <c r="G663" i="5"/>
  <c r="F663" i="5"/>
  <c r="H662" i="5"/>
  <c r="G662" i="5"/>
  <c r="F662" i="5"/>
  <c r="H661" i="5"/>
  <c r="G661" i="5"/>
  <c r="F661" i="5"/>
  <c r="H660" i="5"/>
  <c r="G660" i="5"/>
  <c r="F660" i="5"/>
  <c r="H659" i="5"/>
  <c r="G659" i="5"/>
  <c r="F659" i="5"/>
  <c r="H658" i="5"/>
  <c r="G658" i="5"/>
  <c r="F658" i="5"/>
  <c r="H657" i="5"/>
  <c r="G657" i="5"/>
  <c r="F657" i="5"/>
  <c r="H656" i="5"/>
  <c r="G656" i="5"/>
  <c r="F656" i="5"/>
  <c r="H655" i="5"/>
  <c r="G655" i="5"/>
  <c r="F655" i="5"/>
  <c r="H654" i="5"/>
  <c r="G654" i="5"/>
  <c r="F654" i="5"/>
  <c r="H653" i="5"/>
  <c r="G653" i="5"/>
  <c r="F653" i="5"/>
  <c r="H652" i="5"/>
  <c r="G652" i="5"/>
  <c r="F652" i="5"/>
  <c r="H651" i="5"/>
  <c r="G651" i="5"/>
  <c r="F651" i="5"/>
  <c r="H650" i="5"/>
  <c r="G650" i="5"/>
  <c r="F650" i="5"/>
  <c r="H649" i="5"/>
  <c r="G649" i="5"/>
  <c r="F649" i="5"/>
  <c r="H648" i="5"/>
  <c r="G648" i="5"/>
  <c r="F648" i="5"/>
  <c r="H647" i="5"/>
  <c r="G647" i="5"/>
  <c r="F647" i="5"/>
  <c r="H646" i="5"/>
  <c r="G646" i="5"/>
  <c r="F646" i="5"/>
  <c r="H645" i="5"/>
  <c r="G645" i="5"/>
  <c r="F645" i="5"/>
  <c r="H644" i="5"/>
  <c r="G644" i="5"/>
  <c r="F644" i="5"/>
  <c r="H643" i="5"/>
  <c r="G643" i="5"/>
  <c r="F643" i="5"/>
  <c r="H642" i="5"/>
  <c r="G642" i="5"/>
  <c r="F642" i="5"/>
  <c r="H641" i="5"/>
  <c r="G641" i="5"/>
  <c r="F641" i="5"/>
  <c r="H640" i="5"/>
  <c r="G640" i="5"/>
  <c r="F640" i="5"/>
  <c r="H639" i="5"/>
  <c r="G639" i="5"/>
  <c r="F639" i="5"/>
  <c r="H638" i="5"/>
  <c r="G638" i="5"/>
  <c r="F638" i="5"/>
  <c r="H637" i="5"/>
  <c r="G637" i="5"/>
  <c r="F637" i="5"/>
  <c r="H636" i="5"/>
  <c r="G636" i="5"/>
  <c r="F636" i="5"/>
  <c r="H635" i="5"/>
  <c r="G635" i="5"/>
  <c r="F635" i="5"/>
  <c r="H634" i="5"/>
  <c r="G634" i="5"/>
  <c r="F634" i="5"/>
  <c r="H633" i="5"/>
  <c r="G633" i="5"/>
  <c r="F633" i="5"/>
  <c r="H632" i="5"/>
  <c r="G632" i="5"/>
  <c r="F632" i="5"/>
  <c r="H631" i="5"/>
  <c r="G631" i="5"/>
  <c r="F631" i="5"/>
  <c r="H630" i="5"/>
  <c r="G630" i="5"/>
  <c r="F630" i="5"/>
  <c r="H629" i="5"/>
  <c r="G629" i="5"/>
  <c r="F629" i="5"/>
  <c r="H628" i="5"/>
  <c r="G628" i="5"/>
  <c r="F628" i="5"/>
  <c r="H627" i="5"/>
  <c r="G627" i="5"/>
  <c r="F627" i="5"/>
  <c r="H626" i="5"/>
  <c r="G626" i="5"/>
  <c r="F626" i="5"/>
  <c r="H625" i="5"/>
  <c r="G625" i="5"/>
  <c r="F625" i="5"/>
  <c r="H624" i="5"/>
  <c r="G624" i="5"/>
  <c r="F624" i="5"/>
  <c r="H623" i="5"/>
  <c r="G623" i="5"/>
  <c r="F623" i="5"/>
  <c r="H622" i="5"/>
  <c r="G622" i="5"/>
  <c r="F622" i="5"/>
  <c r="H621" i="5"/>
  <c r="G621" i="5"/>
  <c r="F621" i="5"/>
  <c r="H620" i="5"/>
  <c r="G620" i="5"/>
  <c r="F620" i="5"/>
  <c r="H619" i="5"/>
  <c r="G619" i="5"/>
  <c r="F619" i="5"/>
  <c r="H618" i="5"/>
  <c r="G618" i="5"/>
  <c r="F618" i="5"/>
  <c r="H617" i="5"/>
  <c r="G617" i="5"/>
  <c r="F617" i="5"/>
  <c r="H616" i="5"/>
  <c r="G616" i="5"/>
  <c r="F616" i="5"/>
  <c r="H615" i="5"/>
  <c r="G615" i="5"/>
  <c r="F615" i="5"/>
  <c r="H614" i="5"/>
  <c r="G614" i="5"/>
  <c r="F614" i="5"/>
  <c r="H613" i="5"/>
  <c r="G613" i="5"/>
  <c r="F613" i="5"/>
  <c r="H612" i="5"/>
  <c r="G612" i="5"/>
  <c r="F612" i="5"/>
  <c r="H611" i="5"/>
  <c r="G611" i="5"/>
  <c r="F611" i="5"/>
  <c r="H610" i="5"/>
  <c r="G610" i="5"/>
  <c r="F610" i="5"/>
  <c r="H609" i="5"/>
  <c r="G609" i="5"/>
  <c r="F609" i="5"/>
  <c r="H608" i="5"/>
  <c r="G608" i="5"/>
  <c r="F608" i="5"/>
  <c r="H607" i="5"/>
  <c r="G607" i="5"/>
  <c r="F607" i="5"/>
  <c r="H606" i="5"/>
  <c r="G606" i="5"/>
  <c r="F606" i="5"/>
  <c r="H605" i="5"/>
  <c r="G605" i="5"/>
  <c r="F605" i="5"/>
  <c r="H604" i="5"/>
  <c r="G604" i="5"/>
  <c r="F604" i="5"/>
  <c r="H603" i="5"/>
  <c r="G603" i="5"/>
  <c r="F603" i="5"/>
  <c r="H602" i="5"/>
  <c r="G602" i="5"/>
  <c r="F602" i="5"/>
  <c r="H601" i="5"/>
  <c r="G601" i="5"/>
  <c r="F601" i="5"/>
  <c r="H600" i="5"/>
  <c r="G600" i="5"/>
  <c r="F600" i="5"/>
  <c r="H599" i="5"/>
  <c r="G599" i="5"/>
  <c r="F599" i="5"/>
  <c r="H598" i="5"/>
  <c r="G598" i="5"/>
  <c r="F598" i="5"/>
  <c r="H597" i="5"/>
  <c r="G597" i="5"/>
  <c r="F597" i="5"/>
  <c r="H596" i="5"/>
  <c r="G596" i="5"/>
  <c r="F596" i="5"/>
  <c r="H595" i="5"/>
  <c r="G595" i="5"/>
  <c r="F595" i="5"/>
  <c r="H594" i="5"/>
  <c r="G594" i="5"/>
  <c r="F594" i="5"/>
  <c r="H593" i="5"/>
  <c r="G593" i="5"/>
  <c r="F593" i="5"/>
  <c r="H592" i="5"/>
  <c r="G592" i="5"/>
  <c r="F592" i="5"/>
  <c r="H591" i="5"/>
  <c r="G591" i="5"/>
  <c r="F591" i="5"/>
  <c r="H590" i="5"/>
  <c r="G590" i="5"/>
  <c r="F590" i="5"/>
  <c r="H589" i="5"/>
  <c r="G589" i="5"/>
  <c r="F589" i="5"/>
  <c r="H588" i="5"/>
  <c r="G588" i="5"/>
  <c r="F588" i="5"/>
  <c r="H587" i="5"/>
  <c r="G587" i="5"/>
  <c r="F587" i="5"/>
  <c r="H586" i="5"/>
  <c r="G586" i="5"/>
  <c r="F586" i="5"/>
  <c r="H585" i="5"/>
  <c r="G585" i="5"/>
  <c r="F585" i="5"/>
  <c r="H584" i="5"/>
  <c r="G584" i="5"/>
  <c r="F584" i="5"/>
  <c r="H583" i="5"/>
  <c r="G583" i="5"/>
  <c r="F583" i="5"/>
  <c r="H582" i="5"/>
  <c r="G582" i="5"/>
  <c r="F582" i="5"/>
  <c r="H581" i="5"/>
  <c r="G581" i="5"/>
  <c r="F581" i="5"/>
  <c r="H580" i="5"/>
  <c r="G580" i="5"/>
  <c r="F580" i="5"/>
  <c r="H579" i="5"/>
  <c r="G579" i="5"/>
  <c r="F579" i="5"/>
  <c r="H578" i="5"/>
  <c r="G578" i="5"/>
  <c r="F578" i="5"/>
  <c r="H577" i="5"/>
  <c r="G577" i="5"/>
  <c r="F577" i="5"/>
  <c r="H576" i="5"/>
  <c r="G576" i="5"/>
  <c r="F576" i="5"/>
  <c r="H575" i="5"/>
  <c r="G575" i="5"/>
  <c r="F575" i="5"/>
  <c r="H574" i="5"/>
  <c r="G574" i="5"/>
  <c r="F574" i="5"/>
  <c r="H573" i="5"/>
  <c r="G573" i="5"/>
  <c r="F573" i="5"/>
  <c r="H572" i="5"/>
  <c r="G572" i="5"/>
  <c r="F572" i="5"/>
  <c r="H571" i="5"/>
  <c r="G571" i="5"/>
  <c r="F571" i="5"/>
  <c r="H570" i="5"/>
  <c r="G570" i="5"/>
  <c r="F570" i="5"/>
  <c r="H569" i="5"/>
  <c r="G569" i="5"/>
  <c r="F569" i="5"/>
  <c r="H568" i="5"/>
  <c r="G568" i="5"/>
  <c r="F568" i="5"/>
  <c r="H567" i="5"/>
  <c r="G567" i="5"/>
  <c r="F567" i="5"/>
  <c r="H566" i="5"/>
  <c r="G566" i="5"/>
  <c r="F566" i="5"/>
  <c r="H565" i="5"/>
  <c r="G565" i="5"/>
  <c r="F565" i="5"/>
  <c r="H564" i="5"/>
  <c r="G564" i="5"/>
  <c r="F564" i="5"/>
  <c r="H563" i="5"/>
  <c r="G563" i="5"/>
  <c r="F563" i="5"/>
  <c r="H562" i="5"/>
  <c r="G562" i="5"/>
  <c r="F562" i="5"/>
  <c r="H561" i="5"/>
  <c r="G561" i="5"/>
  <c r="F561" i="5"/>
  <c r="H560" i="5"/>
  <c r="G560" i="5"/>
  <c r="F560" i="5"/>
  <c r="H559" i="5"/>
  <c r="G559" i="5"/>
  <c r="F559" i="5"/>
  <c r="H558" i="5"/>
  <c r="G558" i="5"/>
  <c r="F558" i="5"/>
  <c r="H557" i="5"/>
  <c r="G557" i="5"/>
  <c r="F557" i="5"/>
  <c r="H556" i="5"/>
  <c r="G556" i="5"/>
  <c r="F556" i="5"/>
  <c r="H555" i="5"/>
  <c r="G555" i="5"/>
  <c r="F555" i="5"/>
  <c r="H554" i="5"/>
  <c r="G554" i="5"/>
  <c r="F554" i="5"/>
  <c r="H553" i="5"/>
  <c r="G553" i="5"/>
  <c r="F553" i="5"/>
  <c r="H552" i="5"/>
  <c r="G552" i="5"/>
  <c r="F552" i="5"/>
  <c r="H551" i="5"/>
  <c r="G551" i="5"/>
  <c r="F551" i="5"/>
  <c r="H550" i="5"/>
  <c r="G550" i="5"/>
  <c r="F550" i="5"/>
  <c r="H549" i="5"/>
  <c r="G549" i="5"/>
  <c r="F549" i="5"/>
  <c r="H548" i="5"/>
  <c r="G548" i="5"/>
  <c r="F548" i="5"/>
  <c r="H547" i="5"/>
  <c r="G547" i="5"/>
  <c r="F547" i="5"/>
  <c r="H546" i="5"/>
  <c r="G546" i="5"/>
  <c r="F546" i="5"/>
  <c r="H545" i="5"/>
  <c r="G545" i="5"/>
  <c r="F545" i="5"/>
  <c r="H544" i="5"/>
  <c r="G544" i="5"/>
  <c r="F544" i="5"/>
  <c r="H543" i="5"/>
  <c r="G543" i="5"/>
  <c r="F543" i="5"/>
  <c r="H542" i="5"/>
  <c r="G542" i="5"/>
  <c r="F542" i="5"/>
  <c r="H541" i="5"/>
  <c r="G541" i="5"/>
  <c r="F541" i="5"/>
  <c r="H540" i="5"/>
  <c r="G540" i="5"/>
  <c r="F540" i="5"/>
  <c r="H539" i="5"/>
  <c r="G539" i="5"/>
  <c r="F539" i="5"/>
  <c r="H538" i="5"/>
  <c r="G538" i="5"/>
  <c r="F538" i="5"/>
  <c r="H537" i="5"/>
  <c r="G537" i="5"/>
  <c r="F537" i="5"/>
  <c r="H536" i="5"/>
  <c r="G536" i="5"/>
  <c r="F536" i="5"/>
  <c r="H535" i="5"/>
  <c r="G535" i="5"/>
  <c r="F535" i="5"/>
  <c r="H534" i="5"/>
  <c r="G534" i="5"/>
  <c r="F534" i="5"/>
  <c r="H533" i="5"/>
  <c r="G533" i="5"/>
  <c r="F533" i="5"/>
  <c r="H532" i="5"/>
  <c r="G532" i="5"/>
  <c r="F532" i="5"/>
  <c r="H531" i="5"/>
  <c r="G531" i="5"/>
  <c r="F531" i="5"/>
  <c r="H530" i="5"/>
  <c r="G530" i="5"/>
  <c r="F530" i="5"/>
  <c r="H529" i="5"/>
  <c r="G529" i="5"/>
  <c r="F529" i="5"/>
  <c r="H528" i="5"/>
  <c r="G528" i="5"/>
  <c r="F528" i="5"/>
  <c r="H527" i="5"/>
  <c r="G527" i="5"/>
  <c r="F527" i="5"/>
  <c r="H526" i="5"/>
  <c r="G526" i="5"/>
  <c r="F526" i="5"/>
  <c r="H525" i="5"/>
  <c r="G525" i="5"/>
  <c r="F525" i="5"/>
  <c r="H524" i="5"/>
  <c r="G524" i="5"/>
  <c r="F524" i="5"/>
  <c r="H523" i="5"/>
  <c r="G523" i="5"/>
  <c r="F523" i="5"/>
  <c r="H522" i="5"/>
  <c r="G522" i="5"/>
  <c r="F522" i="5"/>
  <c r="H521" i="5"/>
  <c r="G521" i="5"/>
  <c r="F521" i="5"/>
  <c r="H520" i="5"/>
  <c r="G520" i="5"/>
  <c r="F520" i="5"/>
  <c r="H519" i="5"/>
  <c r="G519" i="5"/>
  <c r="F519" i="5"/>
  <c r="H518" i="5"/>
  <c r="G518" i="5"/>
  <c r="F518" i="5"/>
  <c r="H517" i="5"/>
  <c r="G517" i="5"/>
  <c r="F517" i="5"/>
  <c r="H516" i="5"/>
  <c r="G516" i="5"/>
  <c r="F516" i="5"/>
  <c r="H515" i="5"/>
  <c r="G515" i="5"/>
  <c r="F515" i="5"/>
  <c r="H514" i="5"/>
  <c r="G514" i="5"/>
  <c r="F514" i="5"/>
  <c r="H513" i="5"/>
  <c r="G513" i="5"/>
  <c r="F513" i="5"/>
  <c r="H512" i="5"/>
  <c r="G512" i="5"/>
  <c r="F512" i="5"/>
  <c r="H511" i="5"/>
  <c r="G511" i="5"/>
  <c r="F511" i="5"/>
  <c r="H510" i="5"/>
  <c r="G510" i="5"/>
  <c r="F510" i="5"/>
  <c r="H509" i="5"/>
  <c r="G509" i="5"/>
  <c r="F509" i="5"/>
  <c r="H508" i="5"/>
  <c r="G508" i="5"/>
  <c r="F508" i="5"/>
  <c r="H507" i="5"/>
  <c r="G507" i="5"/>
  <c r="F507" i="5"/>
  <c r="H506" i="5"/>
  <c r="G506" i="5"/>
  <c r="F506" i="5"/>
  <c r="H505" i="5"/>
  <c r="G505" i="5"/>
  <c r="F505" i="5"/>
  <c r="H504" i="5"/>
  <c r="G504" i="5"/>
  <c r="F504" i="5"/>
  <c r="H503" i="5"/>
  <c r="G503" i="5"/>
  <c r="F503" i="5"/>
  <c r="H502" i="5"/>
  <c r="G502" i="5"/>
  <c r="F502" i="5"/>
  <c r="H501" i="5"/>
  <c r="G501" i="5"/>
  <c r="F501" i="5"/>
  <c r="H500" i="5"/>
  <c r="G500" i="5"/>
  <c r="F500" i="5"/>
  <c r="H499" i="5"/>
  <c r="G499" i="5"/>
  <c r="F499" i="5"/>
  <c r="H498" i="5"/>
  <c r="G498" i="5"/>
  <c r="F498" i="5"/>
  <c r="H497" i="5"/>
  <c r="G497" i="5"/>
  <c r="F497" i="5"/>
  <c r="H496" i="5"/>
  <c r="G496" i="5"/>
  <c r="F496" i="5"/>
  <c r="H495" i="5"/>
  <c r="G495" i="5"/>
  <c r="F495" i="5"/>
  <c r="H494" i="5"/>
  <c r="G494" i="5"/>
  <c r="F494" i="5"/>
  <c r="H493" i="5"/>
  <c r="G493" i="5"/>
  <c r="F493" i="5"/>
  <c r="H492" i="5"/>
  <c r="G492" i="5"/>
  <c r="F492" i="5"/>
  <c r="H491" i="5"/>
  <c r="G491" i="5"/>
  <c r="F491" i="5"/>
  <c r="H490" i="5"/>
  <c r="G490" i="5"/>
  <c r="F490" i="5"/>
  <c r="H489" i="5"/>
  <c r="G489" i="5"/>
  <c r="F489" i="5"/>
  <c r="H488" i="5"/>
  <c r="G488" i="5"/>
  <c r="F488" i="5"/>
  <c r="H487" i="5"/>
  <c r="G487" i="5"/>
  <c r="F487" i="5"/>
  <c r="H486" i="5"/>
  <c r="G486" i="5"/>
  <c r="F486" i="5"/>
  <c r="H485" i="5"/>
  <c r="G485" i="5"/>
  <c r="F485" i="5"/>
  <c r="H484" i="5"/>
  <c r="G484" i="5"/>
  <c r="F484" i="5"/>
  <c r="H483" i="5"/>
  <c r="G483" i="5"/>
  <c r="F483" i="5"/>
  <c r="H482" i="5"/>
  <c r="G482" i="5"/>
  <c r="F482" i="5"/>
  <c r="H481" i="5"/>
  <c r="G481" i="5"/>
  <c r="F481" i="5"/>
  <c r="H480" i="5"/>
  <c r="G480" i="5"/>
  <c r="F480" i="5"/>
  <c r="H479" i="5"/>
  <c r="G479" i="5"/>
  <c r="F479" i="5"/>
  <c r="H478" i="5"/>
  <c r="G478" i="5"/>
  <c r="F478" i="5"/>
  <c r="H477" i="5"/>
  <c r="G477" i="5"/>
  <c r="F477" i="5"/>
  <c r="H476" i="5"/>
  <c r="G476" i="5"/>
  <c r="F476" i="5"/>
  <c r="H475" i="5"/>
  <c r="G475" i="5"/>
  <c r="F475" i="5"/>
  <c r="H474" i="5"/>
  <c r="G474" i="5"/>
  <c r="F474" i="5"/>
  <c r="H473" i="5"/>
  <c r="G473" i="5"/>
  <c r="F473" i="5"/>
  <c r="H472" i="5"/>
  <c r="G472" i="5"/>
  <c r="F472" i="5"/>
  <c r="H471" i="5"/>
  <c r="G471" i="5"/>
  <c r="F471" i="5"/>
  <c r="H470" i="5"/>
  <c r="G470" i="5"/>
  <c r="F470" i="5"/>
  <c r="H469" i="5"/>
  <c r="G469" i="5"/>
  <c r="F469" i="5"/>
  <c r="H468" i="5"/>
  <c r="G468" i="5"/>
  <c r="F468" i="5"/>
  <c r="H467" i="5"/>
  <c r="G467" i="5"/>
  <c r="F467" i="5"/>
  <c r="H466" i="5"/>
  <c r="G466" i="5"/>
  <c r="F466" i="5"/>
  <c r="H465" i="5"/>
  <c r="G465" i="5"/>
  <c r="F465" i="5"/>
  <c r="H464" i="5"/>
  <c r="G464" i="5"/>
  <c r="F464" i="5"/>
  <c r="H463" i="5"/>
  <c r="G463" i="5"/>
  <c r="F463" i="5"/>
  <c r="H462" i="5"/>
  <c r="G462" i="5"/>
  <c r="F462" i="5"/>
  <c r="H461" i="5"/>
  <c r="G461" i="5"/>
  <c r="F461" i="5"/>
  <c r="H460" i="5"/>
  <c r="G460" i="5"/>
  <c r="F460" i="5"/>
  <c r="H459" i="5"/>
  <c r="G459" i="5"/>
  <c r="F459" i="5"/>
  <c r="H458" i="5"/>
  <c r="G458" i="5"/>
  <c r="F458" i="5"/>
  <c r="H457" i="5"/>
  <c r="G457" i="5"/>
  <c r="F457" i="5"/>
  <c r="H456" i="5"/>
  <c r="G456" i="5"/>
  <c r="F456" i="5"/>
  <c r="H455" i="5"/>
  <c r="G455" i="5"/>
  <c r="F455" i="5"/>
  <c r="H454" i="5"/>
  <c r="G454" i="5"/>
  <c r="F454" i="5"/>
  <c r="H453" i="5"/>
  <c r="G453" i="5"/>
  <c r="F453" i="5"/>
  <c r="H452" i="5"/>
  <c r="G452" i="5"/>
  <c r="F452" i="5"/>
  <c r="H451" i="5"/>
  <c r="G451" i="5"/>
  <c r="F451" i="5"/>
  <c r="H450" i="5"/>
  <c r="G450" i="5"/>
  <c r="F450" i="5"/>
  <c r="H449" i="5"/>
  <c r="G449" i="5"/>
  <c r="F449" i="5"/>
  <c r="H448" i="5"/>
  <c r="G448" i="5"/>
  <c r="F448" i="5"/>
  <c r="H447" i="5"/>
  <c r="G447" i="5"/>
  <c r="F447" i="5"/>
  <c r="H446" i="5"/>
  <c r="G446" i="5"/>
  <c r="F446" i="5"/>
  <c r="H445" i="5"/>
  <c r="G445" i="5"/>
  <c r="F445" i="5"/>
  <c r="H444" i="5"/>
  <c r="G444" i="5"/>
  <c r="F444" i="5"/>
  <c r="H443" i="5"/>
  <c r="G443" i="5"/>
  <c r="F443" i="5"/>
  <c r="H442" i="5"/>
  <c r="G442" i="5"/>
  <c r="F442" i="5"/>
  <c r="H441" i="5"/>
  <c r="G441" i="5"/>
  <c r="F441" i="5"/>
  <c r="H440" i="5"/>
  <c r="G440" i="5"/>
  <c r="F440" i="5"/>
  <c r="H439" i="5"/>
  <c r="G439" i="5"/>
  <c r="F439" i="5"/>
  <c r="H438" i="5"/>
  <c r="G438" i="5"/>
  <c r="F438" i="5"/>
  <c r="H437" i="5"/>
  <c r="G437" i="5"/>
  <c r="F437" i="5"/>
  <c r="H436" i="5"/>
  <c r="G436" i="5"/>
  <c r="F436" i="5"/>
  <c r="H435" i="5"/>
  <c r="G435" i="5"/>
  <c r="F435" i="5"/>
  <c r="H434" i="5"/>
  <c r="G434" i="5"/>
  <c r="F434" i="5"/>
  <c r="H433" i="5"/>
  <c r="G433" i="5"/>
  <c r="F433" i="5"/>
  <c r="H432" i="5"/>
  <c r="G432" i="5"/>
  <c r="F432" i="5"/>
  <c r="H431" i="5"/>
  <c r="G431" i="5"/>
  <c r="F431" i="5"/>
  <c r="H430" i="5"/>
  <c r="G430" i="5"/>
  <c r="F430" i="5"/>
  <c r="H429" i="5"/>
  <c r="G429" i="5"/>
  <c r="F429" i="5"/>
  <c r="H428" i="5"/>
  <c r="G428" i="5"/>
  <c r="F428" i="5"/>
  <c r="H427" i="5"/>
  <c r="G427" i="5"/>
  <c r="F427" i="5"/>
  <c r="H426" i="5"/>
  <c r="G426" i="5"/>
  <c r="F426" i="5"/>
  <c r="H425" i="5"/>
  <c r="G425" i="5"/>
  <c r="F425" i="5"/>
  <c r="H424" i="5"/>
  <c r="G424" i="5"/>
  <c r="F424" i="5"/>
  <c r="H423" i="5"/>
  <c r="G423" i="5"/>
  <c r="F423" i="5"/>
  <c r="H422" i="5"/>
  <c r="G422" i="5"/>
  <c r="F422" i="5"/>
  <c r="H421" i="5"/>
  <c r="G421" i="5"/>
  <c r="F421" i="5"/>
  <c r="H420" i="5"/>
  <c r="G420" i="5"/>
  <c r="F420" i="5"/>
  <c r="H419" i="5"/>
  <c r="G419" i="5"/>
  <c r="F419" i="5"/>
  <c r="H418" i="5"/>
  <c r="G418" i="5"/>
  <c r="F418" i="5"/>
  <c r="H417" i="5"/>
  <c r="G417" i="5"/>
  <c r="F417" i="5"/>
  <c r="H416" i="5"/>
  <c r="G416" i="5"/>
  <c r="F416" i="5"/>
  <c r="H415" i="5"/>
  <c r="G415" i="5"/>
  <c r="F415" i="5"/>
  <c r="H414" i="5"/>
  <c r="G414" i="5"/>
  <c r="F414" i="5"/>
  <c r="H413" i="5"/>
  <c r="G413" i="5"/>
  <c r="F413" i="5"/>
  <c r="H412" i="5"/>
  <c r="G412" i="5"/>
  <c r="F412" i="5"/>
  <c r="H411" i="5"/>
  <c r="G411" i="5"/>
  <c r="F411" i="5"/>
  <c r="H410" i="5"/>
  <c r="G410" i="5"/>
  <c r="F410" i="5"/>
  <c r="H409" i="5"/>
  <c r="G409" i="5"/>
  <c r="F409" i="5"/>
  <c r="H408" i="5"/>
  <c r="G408" i="5"/>
  <c r="F408" i="5"/>
  <c r="H407" i="5"/>
  <c r="G407" i="5"/>
  <c r="F407" i="5"/>
  <c r="H406" i="5"/>
  <c r="G406" i="5"/>
  <c r="F406" i="5"/>
  <c r="H405" i="5"/>
  <c r="G405" i="5"/>
  <c r="F405" i="5"/>
  <c r="H404" i="5"/>
  <c r="G404" i="5"/>
  <c r="F404" i="5"/>
  <c r="H403" i="5"/>
  <c r="G403" i="5"/>
  <c r="F403" i="5"/>
  <c r="H402" i="5"/>
  <c r="G402" i="5"/>
  <c r="F402" i="5"/>
  <c r="H401" i="5"/>
  <c r="G401" i="5"/>
  <c r="F401" i="5"/>
  <c r="H400" i="5"/>
  <c r="G400" i="5"/>
  <c r="F400" i="5"/>
  <c r="H399" i="5"/>
  <c r="G399" i="5"/>
  <c r="F399" i="5"/>
  <c r="H398" i="5"/>
  <c r="G398" i="5"/>
  <c r="F398" i="5"/>
  <c r="H397" i="5"/>
  <c r="G397" i="5"/>
  <c r="F397" i="5"/>
  <c r="H396" i="5"/>
  <c r="G396" i="5"/>
  <c r="F396" i="5"/>
  <c r="H395" i="5"/>
  <c r="G395" i="5"/>
  <c r="F395" i="5"/>
  <c r="H394" i="5"/>
  <c r="G394" i="5"/>
  <c r="F394" i="5"/>
  <c r="H393" i="5"/>
  <c r="G393" i="5"/>
  <c r="F393" i="5"/>
  <c r="H392" i="5"/>
  <c r="G392" i="5"/>
  <c r="F392" i="5"/>
  <c r="H391" i="5"/>
  <c r="G391" i="5"/>
  <c r="F391" i="5"/>
  <c r="H390" i="5"/>
  <c r="G390" i="5"/>
  <c r="F390" i="5"/>
  <c r="H389" i="5"/>
  <c r="G389" i="5"/>
  <c r="F389" i="5"/>
  <c r="H388" i="5"/>
  <c r="G388" i="5"/>
  <c r="F388" i="5"/>
  <c r="H387" i="5"/>
  <c r="G387" i="5"/>
  <c r="F387" i="5"/>
  <c r="H386" i="5"/>
  <c r="G386" i="5"/>
  <c r="F386" i="5"/>
  <c r="H385" i="5"/>
  <c r="G385" i="5"/>
  <c r="F385" i="5"/>
  <c r="H384" i="5"/>
  <c r="G384" i="5"/>
  <c r="F384" i="5"/>
  <c r="H383" i="5"/>
  <c r="G383" i="5"/>
  <c r="F383" i="5"/>
  <c r="H382" i="5"/>
  <c r="G382" i="5"/>
  <c r="F382" i="5"/>
  <c r="H381" i="5"/>
  <c r="G381" i="5"/>
  <c r="F381" i="5"/>
  <c r="H380" i="5"/>
  <c r="G380" i="5"/>
  <c r="F380" i="5"/>
  <c r="H379" i="5"/>
  <c r="G379" i="5"/>
  <c r="F379" i="5"/>
  <c r="H378" i="5"/>
  <c r="G378" i="5"/>
  <c r="F378" i="5"/>
  <c r="H377" i="5"/>
  <c r="G377" i="5"/>
  <c r="F377" i="5"/>
  <c r="H376" i="5"/>
  <c r="G376" i="5"/>
  <c r="F376" i="5"/>
  <c r="H375" i="5"/>
  <c r="G375" i="5"/>
  <c r="F375" i="5"/>
  <c r="H374" i="5"/>
  <c r="G374" i="5"/>
  <c r="F374" i="5"/>
  <c r="H373" i="5"/>
  <c r="G373" i="5"/>
  <c r="F373" i="5"/>
  <c r="H372" i="5"/>
  <c r="G372" i="5"/>
  <c r="F372" i="5"/>
  <c r="H371" i="5"/>
  <c r="G371" i="5"/>
  <c r="F371" i="5"/>
  <c r="H370" i="5"/>
  <c r="G370" i="5"/>
  <c r="F370" i="5"/>
  <c r="H369" i="5"/>
  <c r="G369" i="5"/>
  <c r="F369" i="5"/>
  <c r="H368" i="5"/>
  <c r="G368" i="5"/>
  <c r="F368" i="5"/>
  <c r="H367" i="5"/>
  <c r="G367" i="5"/>
  <c r="F367" i="5"/>
  <c r="H366" i="5"/>
  <c r="G366" i="5"/>
  <c r="F366" i="5"/>
  <c r="H365" i="5"/>
  <c r="G365" i="5"/>
  <c r="F365" i="5"/>
  <c r="H364" i="5"/>
  <c r="G364" i="5"/>
  <c r="F364" i="5"/>
  <c r="H363" i="5"/>
  <c r="G363" i="5"/>
  <c r="F363" i="5"/>
  <c r="H362" i="5"/>
  <c r="G362" i="5"/>
  <c r="F362" i="5"/>
  <c r="H361" i="5"/>
  <c r="G361" i="5"/>
  <c r="F361" i="5"/>
  <c r="H360" i="5"/>
  <c r="G360" i="5"/>
  <c r="F360" i="5"/>
  <c r="H359" i="5"/>
  <c r="G359" i="5"/>
  <c r="F359" i="5"/>
  <c r="H358" i="5"/>
  <c r="G358" i="5"/>
  <c r="F358" i="5"/>
  <c r="H357" i="5"/>
  <c r="G357" i="5"/>
  <c r="F357" i="5"/>
  <c r="H356" i="5"/>
  <c r="G356" i="5"/>
  <c r="F356" i="5"/>
  <c r="H355" i="5"/>
  <c r="G355" i="5"/>
  <c r="F355" i="5"/>
  <c r="H354" i="5"/>
  <c r="G354" i="5"/>
  <c r="F354" i="5"/>
  <c r="H353" i="5"/>
  <c r="G353" i="5"/>
  <c r="F353" i="5"/>
  <c r="H352" i="5"/>
  <c r="G352" i="5"/>
  <c r="F352" i="5"/>
  <c r="H351" i="5"/>
  <c r="G351" i="5"/>
  <c r="F351" i="5"/>
  <c r="H350" i="5"/>
  <c r="G350" i="5"/>
  <c r="F350" i="5"/>
  <c r="H349" i="5"/>
  <c r="G349" i="5"/>
  <c r="F349" i="5"/>
  <c r="H348" i="5"/>
  <c r="G348" i="5"/>
  <c r="F348" i="5"/>
  <c r="H347" i="5"/>
  <c r="G347" i="5"/>
  <c r="F347" i="5"/>
  <c r="H346" i="5"/>
  <c r="G346" i="5"/>
  <c r="F346" i="5"/>
  <c r="H345" i="5"/>
  <c r="G345" i="5"/>
  <c r="F345" i="5"/>
  <c r="H344" i="5"/>
  <c r="G344" i="5"/>
  <c r="F344" i="5"/>
  <c r="H343" i="5"/>
  <c r="G343" i="5"/>
  <c r="F343" i="5"/>
  <c r="H342" i="5"/>
  <c r="G342" i="5"/>
  <c r="F342" i="5"/>
  <c r="H341" i="5"/>
  <c r="G341" i="5"/>
  <c r="F341" i="5"/>
  <c r="H340" i="5"/>
  <c r="G340" i="5"/>
  <c r="F340" i="5"/>
  <c r="H339" i="5"/>
  <c r="G339" i="5"/>
  <c r="F339" i="5"/>
  <c r="H338" i="5"/>
  <c r="G338" i="5"/>
  <c r="F338" i="5"/>
  <c r="H337" i="5"/>
  <c r="G337" i="5"/>
  <c r="F337" i="5"/>
  <c r="H336" i="5"/>
  <c r="G336" i="5"/>
  <c r="F336" i="5"/>
  <c r="H335" i="5"/>
  <c r="G335" i="5"/>
  <c r="F335" i="5"/>
  <c r="H334" i="5"/>
  <c r="G334" i="5"/>
  <c r="F334" i="5"/>
  <c r="H333" i="5"/>
  <c r="G333" i="5"/>
  <c r="F333" i="5"/>
  <c r="H332" i="5"/>
  <c r="G332" i="5"/>
  <c r="F332" i="5"/>
  <c r="H331" i="5"/>
  <c r="G331" i="5"/>
  <c r="F331" i="5"/>
  <c r="H330" i="5"/>
  <c r="G330" i="5"/>
  <c r="F330" i="5"/>
  <c r="H329" i="5"/>
  <c r="G329" i="5"/>
  <c r="F329" i="5"/>
  <c r="H328" i="5"/>
  <c r="G328" i="5"/>
  <c r="F328" i="5"/>
  <c r="H327" i="5"/>
  <c r="G327" i="5"/>
  <c r="F327" i="5"/>
  <c r="H326" i="5"/>
  <c r="G326" i="5"/>
  <c r="F326" i="5"/>
  <c r="H325" i="5"/>
  <c r="G325" i="5"/>
  <c r="F325" i="5"/>
  <c r="H324" i="5"/>
  <c r="G324" i="5"/>
  <c r="F324" i="5"/>
  <c r="H323" i="5"/>
  <c r="G323" i="5"/>
  <c r="F323" i="5"/>
  <c r="H322" i="5"/>
  <c r="G322" i="5"/>
  <c r="F322" i="5"/>
  <c r="H321" i="5"/>
  <c r="G321" i="5"/>
  <c r="F321" i="5"/>
  <c r="H320" i="5"/>
  <c r="G320" i="5"/>
  <c r="F320" i="5"/>
  <c r="H319" i="5"/>
  <c r="G319" i="5"/>
  <c r="F319" i="5"/>
  <c r="H318" i="5"/>
  <c r="G318" i="5"/>
  <c r="F318" i="5"/>
  <c r="H317" i="5"/>
  <c r="G317" i="5"/>
  <c r="F317" i="5"/>
  <c r="H316" i="5"/>
  <c r="G316" i="5"/>
  <c r="F316" i="5"/>
  <c r="H315" i="5"/>
  <c r="G315" i="5"/>
  <c r="F315" i="5"/>
  <c r="H314" i="5"/>
  <c r="G314" i="5"/>
  <c r="F314" i="5"/>
  <c r="H313" i="5"/>
  <c r="G313" i="5"/>
  <c r="F313" i="5"/>
  <c r="H312" i="5"/>
  <c r="G312" i="5"/>
  <c r="F312" i="5"/>
  <c r="H311" i="5"/>
  <c r="G311" i="5"/>
  <c r="F311" i="5"/>
  <c r="H310" i="5"/>
  <c r="G310" i="5"/>
  <c r="F310" i="5"/>
  <c r="H309" i="5"/>
  <c r="G309" i="5"/>
  <c r="F309" i="5"/>
  <c r="H308" i="5"/>
  <c r="G308" i="5"/>
  <c r="F308" i="5"/>
  <c r="H307" i="5"/>
  <c r="G307" i="5"/>
  <c r="F307" i="5"/>
  <c r="H306" i="5"/>
  <c r="G306" i="5"/>
  <c r="F306" i="5"/>
  <c r="H305" i="5"/>
  <c r="G305" i="5"/>
  <c r="F305" i="5"/>
  <c r="H304" i="5"/>
  <c r="G304" i="5"/>
  <c r="F304" i="5"/>
  <c r="H303" i="5"/>
  <c r="G303" i="5"/>
  <c r="F303" i="5"/>
  <c r="H302" i="5"/>
  <c r="G302" i="5"/>
  <c r="F302" i="5"/>
  <c r="H301" i="5"/>
  <c r="G301" i="5"/>
  <c r="F301" i="5"/>
  <c r="H300" i="5"/>
  <c r="G300" i="5"/>
  <c r="F300" i="5"/>
  <c r="H299" i="5"/>
  <c r="G299" i="5"/>
  <c r="F299" i="5"/>
  <c r="H298" i="5"/>
  <c r="G298" i="5"/>
  <c r="F298" i="5"/>
  <c r="H297" i="5"/>
  <c r="G297" i="5"/>
  <c r="F297" i="5"/>
  <c r="H296" i="5"/>
  <c r="G296" i="5"/>
  <c r="F296" i="5"/>
  <c r="H295" i="5"/>
  <c r="G295" i="5"/>
  <c r="F295" i="5"/>
  <c r="H294" i="5"/>
  <c r="G294" i="5"/>
  <c r="F294" i="5"/>
  <c r="H293" i="5"/>
  <c r="G293" i="5"/>
  <c r="F293" i="5"/>
  <c r="H292" i="5"/>
  <c r="G292" i="5"/>
  <c r="F292" i="5"/>
  <c r="H291" i="5"/>
  <c r="G291" i="5"/>
  <c r="F291" i="5"/>
  <c r="H290" i="5"/>
  <c r="G290" i="5"/>
  <c r="F290" i="5"/>
  <c r="H289" i="5"/>
  <c r="G289" i="5"/>
  <c r="F289" i="5"/>
  <c r="H288" i="5"/>
  <c r="G288" i="5"/>
  <c r="F288" i="5"/>
  <c r="H287" i="5"/>
  <c r="G287" i="5"/>
  <c r="F287" i="5"/>
  <c r="H286" i="5"/>
  <c r="G286" i="5"/>
  <c r="F286" i="5"/>
  <c r="H285" i="5"/>
  <c r="G285" i="5"/>
  <c r="F285" i="5"/>
  <c r="H284" i="5"/>
  <c r="G284" i="5"/>
  <c r="F284" i="5"/>
  <c r="H283" i="5"/>
  <c r="G283" i="5"/>
  <c r="F283" i="5"/>
  <c r="H282" i="5"/>
  <c r="G282" i="5"/>
  <c r="F282" i="5"/>
  <c r="H281" i="5"/>
  <c r="G281" i="5"/>
  <c r="F281" i="5"/>
  <c r="H280" i="5"/>
  <c r="G280" i="5"/>
  <c r="F280" i="5"/>
  <c r="H279" i="5"/>
  <c r="G279" i="5"/>
  <c r="F279" i="5"/>
  <c r="H278" i="5"/>
  <c r="G278" i="5"/>
  <c r="F278" i="5"/>
  <c r="H277" i="5"/>
  <c r="G277" i="5"/>
  <c r="F277" i="5"/>
  <c r="H276" i="5"/>
  <c r="G276" i="5"/>
  <c r="F276" i="5"/>
  <c r="H275" i="5"/>
  <c r="G275" i="5"/>
  <c r="F275" i="5"/>
  <c r="H274" i="5"/>
  <c r="G274" i="5"/>
  <c r="F274" i="5"/>
  <c r="H273" i="5"/>
  <c r="G273" i="5"/>
  <c r="F273" i="5"/>
  <c r="H272" i="5"/>
  <c r="G272" i="5"/>
  <c r="F272" i="5"/>
  <c r="H271" i="5"/>
  <c r="G271" i="5"/>
  <c r="F271" i="5"/>
  <c r="H270" i="5"/>
  <c r="G270" i="5"/>
  <c r="F270" i="5"/>
  <c r="H269" i="5"/>
  <c r="G269" i="5"/>
  <c r="F269" i="5"/>
  <c r="H268" i="5"/>
  <c r="G268" i="5"/>
  <c r="F268" i="5"/>
  <c r="H267" i="5"/>
  <c r="G267" i="5"/>
  <c r="F267" i="5"/>
  <c r="H266" i="5"/>
  <c r="G266" i="5"/>
  <c r="F266" i="5"/>
  <c r="H265" i="5"/>
  <c r="G265" i="5"/>
  <c r="F265" i="5"/>
  <c r="H264" i="5"/>
  <c r="G264" i="5"/>
  <c r="F264" i="5"/>
  <c r="H263" i="5"/>
  <c r="G263" i="5"/>
  <c r="F263" i="5"/>
  <c r="H262" i="5"/>
  <c r="G262" i="5"/>
  <c r="F262" i="5"/>
  <c r="H261" i="5"/>
  <c r="G261" i="5"/>
  <c r="F261" i="5"/>
  <c r="H260" i="5"/>
  <c r="G260" i="5"/>
  <c r="F260" i="5"/>
  <c r="H259" i="5"/>
  <c r="G259" i="5"/>
  <c r="F259" i="5"/>
  <c r="H258" i="5"/>
  <c r="G258" i="5"/>
  <c r="F258" i="5"/>
  <c r="H257" i="5"/>
  <c r="G257" i="5"/>
  <c r="F257" i="5"/>
  <c r="H256" i="5"/>
  <c r="G256" i="5"/>
  <c r="F256" i="5"/>
  <c r="H255" i="5"/>
  <c r="G255" i="5"/>
  <c r="F255" i="5"/>
  <c r="H254" i="5"/>
  <c r="G254" i="5"/>
  <c r="F254" i="5"/>
  <c r="H253" i="5"/>
  <c r="G253" i="5"/>
  <c r="F253" i="5"/>
  <c r="H252" i="5"/>
  <c r="G252" i="5"/>
  <c r="F252" i="5"/>
  <c r="H251" i="5"/>
  <c r="G251" i="5"/>
  <c r="F251" i="5"/>
  <c r="H250" i="5"/>
  <c r="G250" i="5"/>
  <c r="F250" i="5"/>
  <c r="H249" i="5"/>
  <c r="G249" i="5"/>
  <c r="F249" i="5"/>
  <c r="H248" i="5"/>
  <c r="G248" i="5"/>
  <c r="F248" i="5"/>
  <c r="H247" i="5"/>
  <c r="G247" i="5"/>
  <c r="F247" i="5"/>
  <c r="H246" i="5"/>
  <c r="G246" i="5"/>
  <c r="F246" i="5"/>
  <c r="H245" i="5"/>
  <c r="G245" i="5"/>
  <c r="F245" i="5"/>
  <c r="H244" i="5"/>
  <c r="G244" i="5"/>
  <c r="F244" i="5"/>
  <c r="H243" i="5"/>
  <c r="G243" i="5"/>
  <c r="F243" i="5"/>
  <c r="H242" i="5"/>
  <c r="G242" i="5"/>
  <c r="F242" i="5"/>
  <c r="H241" i="5"/>
  <c r="G241" i="5"/>
  <c r="F241" i="5"/>
  <c r="H240" i="5"/>
  <c r="G240" i="5"/>
  <c r="F240" i="5"/>
  <c r="H239" i="5"/>
  <c r="G239" i="5"/>
  <c r="F239" i="5"/>
  <c r="H238" i="5"/>
  <c r="G238" i="5"/>
  <c r="F238" i="5"/>
  <c r="H237" i="5"/>
  <c r="G237" i="5"/>
  <c r="F237" i="5"/>
  <c r="H236" i="5"/>
  <c r="G236" i="5"/>
  <c r="F236" i="5"/>
  <c r="H235" i="5"/>
  <c r="G235" i="5"/>
  <c r="F235" i="5"/>
  <c r="H234" i="5"/>
  <c r="G234" i="5"/>
  <c r="F234" i="5"/>
  <c r="H233" i="5"/>
  <c r="G233" i="5"/>
  <c r="F233" i="5"/>
  <c r="H232" i="5"/>
  <c r="G232" i="5"/>
  <c r="F232" i="5"/>
  <c r="H231" i="5"/>
  <c r="G231" i="5"/>
  <c r="F231" i="5"/>
  <c r="H230" i="5"/>
  <c r="G230" i="5"/>
  <c r="F230" i="5"/>
  <c r="H229" i="5"/>
  <c r="G229" i="5"/>
  <c r="F229" i="5"/>
  <c r="H228" i="5"/>
  <c r="G228" i="5"/>
  <c r="F228" i="5"/>
  <c r="H227" i="5"/>
  <c r="G227" i="5"/>
  <c r="F227" i="5"/>
  <c r="H226" i="5"/>
  <c r="G226" i="5"/>
  <c r="F226" i="5"/>
  <c r="H225" i="5"/>
  <c r="G225" i="5"/>
  <c r="F225" i="5"/>
  <c r="H224" i="5"/>
  <c r="G224" i="5"/>
  <c r="F224" i="5"/>
  <c r="H223" i="5"/>
  <c r="G223" i="5"/>
  <c r="F223" i="5"/>
  <c r="H222" i="5"/>
  <c r="G222" i="5"/>
  <c r="F222" i="5"/>
  <c r="H221" i="5"/>
  <c r="G221" i="5"/>
  <c r="F221" i="5"/>
  <c r="H220" i="5"/>
  <c r="G220" i="5"/>
  <c r="F220" i="5"/>
  <c r="H219" i="5"/>
  <c r="G219" i="5"/>
  <c r="F219" i="5"/>
  <c r="H218" i="5"/>
  <c r="G218" i="5"/>
  <c r="F218" i="5"/>
  <c r="H217" i="5"/>
  <c r="G217" i="5"/>
  <c r="F217" i="5"/>
  <c r="H216" i="5"/>
  <c r="G216" i="5"/>
  <c r="F216" i="5"/>
  <c r="H215" i="5"/>
  <c r="G215" i="5"/>
  <c r="F215" i="5"/>
  <c r="H214" i="5"/>
  <c r="G214" i="5"/>
  <c r="F214" i="5"/>
  <c r="H213" i="5"/>
  <c r="G213" i="5"/>
  <c r="F213" i="5"/>
  <c r="H212" i="5"/>
  <c r="G212" i="5"/>
  <c r="F212" i="5"/>
  <c r="H211" i="5"/>
  <c r="G211" i="5"/>
  <c r="F211" i="5"/>
  <c r="H210" i="5"/>
  <c r="G210" i="5"/>
  <c r="F210" i="5"/>
  <c r="H209" i="5"/>
  <c r="G209" i="5"/>
  <c r="F209" i="5"/>
  <c r="H208" i="5"/>
  <c r="G208" i="5"/>
  <c r="F208" i="5"/>
  <c r="H207" i="5"/>
  <c r="G207" i="5"/>
  <c r="F207" i="5"/>
  <c r="H206" i="5"/>
  <c r="G206" i="5"/>
  <c r="F206" i="5"/>
  <c r="H205" i="5"/>
  <c r="G205" i="5"/>
  <c r="F205" i="5"/>
  <c r="H204" i="5"/>
  <c r="G204" i="5"/>
  <c r="F204" i="5"/>
  <c r="H203" i="5"/>
  <c r="G203" i="5"/>
  <c r="F203" i="5"/>
  <c r="H202" i="5"/>
  <c r="G202" i="5"/>
  <c r="F202" i="5"/>
  <c r="H201" i="5"/>
  <c r="G201" i="5"/>
  <c r="F201" i="5"/>
  <c r="H200" i="5"/>
  <c r="G200" i="5"/>
  <c r="F200" i="5"/>
  <c r="H199" i="5"/>
  <c r="G199" i="5"/>
  <c r="F199" i="5"/>
  <c r="H198" i="5"/>
  <c r="G198" i="5"/>
  <c r="F198" i="5"/>
  <c r="H197" i="5"/>
  <c r="G197" i="5"/>
  <c r="F197" i="5"/>
  <c r="H196" i="5"/>
  <c r="G196" i="5"/>
  <c r="F196" i="5"/>
  <c r="H195" i="5"/>
  <c r="G195" i="5"/>
  <c r="F195" i="5"/>
  <c r="H194" i="5"/>
  <c r="G194" i="5"/>
  <c r="F194" i="5"/>
  <c r="H193" i="5"/>
  <c r="G193" i="5"/>
  <c r="F193" i="5"/>
  <c r="H192" i="5"/>
  <c r="G192" i="5"/>
  <c r="F192" i="5"/>
  <c r="H191" i="5"/>
  <c r="G191" i="5"/>
  <c r="F191" i="5"/>
  <c r="H190" i="5"/>
  <c r="G190" i="5"/>
  <c r="F190" i="5"/>
  <c r="H189" i="5"/>
  <c r="G189" i="5"/>
  <c r="F189" i="5"/>
  <c r="H188" i="5"/>
  <c r="G188" i="5"/>
  <c r="F188" i="5"/>
  <c r="H187" i="5"/>
  <c r="G187" i="5"/>
  <c r="F187" i="5"/>
  <c r="H186" i="5"/>
  <c r="G186" i="5"/>
  <c r="F186" i="5"/>
  <c r="H185" i="5"/>
  <c r="G185" i="5"/>
  <c r="F185" i="5"/>
  <c r="H184" i="5"/>
  <c r="G184" i="5"/>
  <c r="F184" i="5"/>
  <c r="H183" i="5"/>
  <c r="G183" i="5"/>
  <c r="F183" i="5"/>
  <c r="H182" i="5"/>
  <c r="G182" i="5"/>
  <c r="F182" i="5"/>
  <c r="H181" i="5"/>
  <c r="G181" i="5"/>
  <c r="F181" i="5"/>
  <c r="H180" i="5"/>
  <c r="G180" i="5"/>
  <c r="F180" i="5"/>
  <c r="H179" i="5"/>
  <c r="G179" i="5"/>
  <c r="F179" i="5"/>
  <c r="H178" i="5"/>
  <c r="G178" i="5"/>
  <c r="F178" i="5"/>
  <c r="H177" i="5"/>
  <c r="G177" i="5"/>
  <c r="F177" i="5"/>
  <c r="H176" i="5"/>
  <c r="G176" i="5"/>
  <c r="F176" i="5"/>
  <c r="H175" i="5"/>
  <c r="G175" i="5"/>
  <c r="F175" i="5"/>
  <c r="H174" i="5"/>
  <c r="G174" i="5"/>
  <c r="F174" i="5"/>
  <c r="H173" i="5"/>
  <c r="G173" i="5"/>
  <c r="F173" i="5"/>
  <c r="H172" i="5"/>
  <c r="G172" i="5"/>
  <c r="F172" i="5"/>
  <c r="H171" i="5"/>
  <c r="G171" i="5"/>
  <c r="F171" i="5"/>
  <c r="H170" i="5"/>
  <c r="G170" i="5"/>
  <c r="F170" i="5"/>
  <c r="H169" i="5"/>
  <c r="G169" i="5"/>
  <c r="F169" i="5"/>
  <c r="H168" i="5"/>
  <c r="G168" i="5"/>
  <c r="F168" i="5"/>
  <c r="H167" i="5"/>
  <c r="G167" i="5"/>
  <c r="F167" i="5"/>
  <c r="H166" i="5"/>
  <c r="G166" i="5"/>
  <c r="F166" i="5"/>
  <c r="H165" i="5"/>
  <c r="G165" i="5"/>
  <c r="F165" i="5"/>
  <c r="H164" i="5"/>
  <c r="G164" i="5"/>
  <c r="F164" i="5"/>
  <c r="H163" i="5"/>
  <c r="G163" i="5"/>
  <c r="F163" i="5"/>
  <c r="H162" i="5"/>
  <c r="G162" i="5"/>
  <c r="F162" i="5"/>
  <c r="H161" i="5"/>
  <c r="G161" i="5"/>
  <c r="F161" i="5"/>
  <c r="H160" i="5"/>
  <c r="G160" i="5"/>
  <c r="F160" i="5"/>
  <c r="H159" i="5"/>
  <c r="G159" i="5"/>
  <c r="F159" i="5"/>
  <c r="H158" i="5"/>
  <c r="G158" i="5"/>
  <c r="F158" i="5"/>
  <c r="H157" i="5"/>
  <c r="G157" i="5"/>
  <c r="F157" i="5"/>
  <c r="H156" i="5"/>
  <c r="G156" i="5"/>
  <c r="F156" i="5"/>
  <c r="H155" i="5"/>
  <c r="G155" i="5"/>
  <c r="F155" i="5"/>
  <c r="H154" i="5"/>
  <c r="G154" i="5"/>
  <c r="F154" i="5"/>
  <c r="H153" i="5"/>
  <c r="G153" i="5"/>
  <c r="F153" i="5"/>
  <c r="H152" i="5"/>
  <c r="G152" i="5"/>
  <c r="F152" i="5"/>
  <c r="H151" i="5"/>
  <c r="G151" i="5"/>
  <c r="F151" i="5"/>
  <c r="H150" i="5"/>
  <c r="G150" i="5"/>
  <c r="F150" i="5"/>
  <c r="H149" i="5"/>
  <c r="G149" i="5"/>
  <c r="F149" i="5"/>
  <c r="H148" i="5"/>
  <c r="G148" i="5"/>
  <c r="F148" i="5"/>
  <c r="H147" i="5"/>
  <c r="G147" i="5"/>
  <c r="F147" i="5"/>
  <c r="H146" i="5"/>
  <c r="G146" i="5"/>
  <c r="F146" i="5"/>
  <c r="H145" i="5"/>
  <c r="G145" i="5"/>
  <c r="F145" i="5"/>
  <c r="H144" i="5"/>
  <c r="G144" i="5"/>
  <c r="F144" i="5"/>
  <c r="H143" i="5"/>
  <c r="G143" i="5"/>
  <c r="F143" i="5"/>
  <c r="H142" i="5"/>
  <c r="G142" i="5"/>
  <c r="F142" i="5"/>
  <c r="H141" i="5"/>
  <c r="G141" i="5"/>
  <c r="F141" i="5"/>
  <c r="H140" i="5"/>
  <c r="G140" i="5"/>
  <c r="F140" i="5"/>
  <c r="H139" i="5"/>
  <c r="G139" i="5"/>
  <c r="F139" i="5"/>
  <c r="H138" i="5"/>
  <c r="G138" i="5"/>
  <c r="F138" i="5"/>
  <c r="H137" i="5"/>
  <c r="G137" i="5"/>
  <c r="F137" i="5"/>
  <c r="H136" i="5"/>
  <c r="G136" i="5"/>
  <c r="F136" i="5"/>
  <c r="H135" i="5"/>
  <c r="G135" i="5"/>
  <c r="F135" i="5"/>
  <c r="H134" i="5"/>
  <c r="G134" i="5"/>
  <c r="F134" i="5"/>
  <c r="H133" i="5"/>
  <c r="G133" i="5"/>
  <c r="F133" i="5"/>
  <c r="H132" i="5"/>
  <c r="G132" i="5"/>
  <c r="F132" i="5"/>
  <c r="H131" i="5"/>
  <c r="G131" i="5"/>
  <c r="F131" i="5"/>
  <c r="H130" i="5"/>
  <c r="G130" i="5"/>
  <c r="F130" i="5"/>
  <c r="H129" i="5"/>
  <c r="G129" i="5"/>
  <c r="F129" i="5"/>
  <c r="H128" i="5"/>
  <c r="G128" i="5"/>
  <c r="F128" i="5"/>
  <c r="H127" i="5"/>
  <c r="G127" i="5"/>
  <c r="F127" i="5"/>
  <c r="H126" i="5"/>
  <c r="G126" i="5"/>
  <c r="F126" i="5"/>
  <c r="H125" i="5"/>
  <c r="G125" i="5"/>
  <c r="F125" i="5"/>
  <c r="H124" i="5"/>
  <c r="G124" i="5"/>
  <c r="F124" i="5"/>
  <c r="H123" i="5"/>
  <c r="G123" i="5"/>
  <c r="F123" i="5"/>
  <c r="H122" i="5"/>
  <c r="G122" i="5"/>
  <c r="F122" i="5"/>
  <c r="H121" i="5"/>
  <c r="G121" i="5"/>
  <c r="F121" i="5"/>
  <c r="H120" i="5"/>
  <c r="G120" i="5"/>
  <c r="F120" i="5"/>
  <c r="H119" i="5"/>
  <c r="G119" i="5"/>
  <c r="F119" i="5"/>
  <c r="H118" i="5"/>
  <c r="G118" i="5"/>
  <c r="F118" i="5"/>
  <c r="H117" i="5"/>
  <c r="G117" i="5"/>
  <c r="F117" i="5"/>
  <c r="H116" i="5"/>
  <c r="G116" i="5"/>
  <c r="F116" i="5"/>
  <c r="H115" i="5"/>
  <c r="G115" i="5"/>
  <c r="F115" i="5"/>
  <c r="H114" i="5"/>
  <c r="G114" i="5"/>
  <c r="F114" i="5"/>
  <c r="H113" i="5"/>
  <c r="G113" i="5"/>
  <c r="F113" i="5"/>
  <c r="H112" i="5"/>
  <c r="G112" i="5"/>
  <c r="F112" i="5"/>
  <c r="H111" i="5"/>
  <c r="G111" i="5"/>
  <c r="F111" i="5"/>
  <c r="H110" i="5"/>
  <c r="G110" i="5"/>
  <c r="F110" i="5"/>
  <c r="H109" i="5"/>
  <c r="G109" i="5"/>
  <c r="F109" i="5"/>
  <c r="H108" i="5"/>
  <c r="G108" i="5"/>
  <c r="F108" i="5"/>
  <c r="H107" i="5"/>
  <c r="G107" i="5"/>
  <c r="F107" i="5"/>
  <c r="H106" i="5"/>
  <c r="G106" i="5"/>
  <c r="F106" i="5"/>
  <c r="H105" i="5"/>
  <c r="G105" i="5"/>
  <c r="F105" i="5"/>
  <c r="H104" i="5"/>
  <c r="G104" i="5"/>
  <c r="F104" i="5"/>
  <c r="H103" i="5"/>
  <c r="G103" i="5"/>
  <c r="F103" i="5"/>
  <c r="H102" i="5"/>
  <c r="G102" i="5"/>
  <c r="F102" i="5"/>
  <c r="H101" i="5"/>
  <c r="G101" i="5"/>
  <c r="F101" i="5"/>
  <c r="H100" i="5"/>
  <c r="G100" i="5"/>
  <c r="F100" i="5"/>
  <c r="H99" i="5"/>
  <c r="G99" i="5"/>
  <c r="F99" i="5"/>
  <c r="H98" i="5"/>
  <c r="G98" i="5"/>
  <c r="F98" i="5"/>
  <c r="H97" i="5"/>
  <c r="G97" i="5"/>
  <c r="F97" i="5"/>
  <c r="H96" i="5"/>
  <c r="G96" i="5"/>
  <c r="F96" i="5"/>
  <c r="H95" i="5"/>
  <c r="G95" i="5"/>
  <c r="F95" i="5"/>
  <c r="H94" i="5"/>
  <c r="G94" i="5"/>
  <c r="F94" i="5"/>
  <c r="H93" i="5"/>
  <c r="G93" i="5"/>
  <c r="F93" i="5"/>
  <c r="H92" i="5"/>
  <c r="G92" i="5"/>
  <c r="F92" i="5"/>
  <c r="H91" i="5"/>
  <c r="G91" i="5"/>
  <c r="F91" i="5"/>
  <c r="H90" i="5"/>
  <c r="G90" i="5"/>
  <c r="F90" i="5"/>
  <c r="H89" i="5"/>
  <c r="G89" i="5"/>
  <c r="F89" i="5"/>
  <c r="H88" i="5"/>
  <c r="G88" i="5"/>
  <c r="F88" i="5"/>
  <c r="H87" i="5"/>
  <c r="G87" i="5"/>
  <c r="F87" i="5"/>
  <c r="H86" i="5"/>
  <c r="G86" i="5"/>
  <c r="F86" i="5"/>
  <c r="H85" i="5"/>
  <c r="G85" i="5"/>
  <c r="F85" i="5"/>
  <c r="H84" i="5"/>
  <c r="G84" i="5"/>
  <c r="F84" i="5"/>
  <c r="H83" i="5"/>
  <c r="G83" i="5"/>
  <c r="F83" i="5"/>
  <c r="H82" i="5"/>
  <c r="G82" i="5"/>
  <c r="F82" i="5"/>
  <c r="H81" i="5"/>
  <c r="G81" i="5"/>
  <c r="F81" i="5"/>
  <c r="H80" i="5"/>
  <c r="G80" i="5"/>
  <c r="F80" i="5"/>
  <c r="H79" i="5"/>
  <c r="G79" i="5"/>
  <c r="F79" i="5"/>
  <c r="H78" i="5"/>
  <c r="G78" i="5"/>
  <c r="F78" i="5"/>
  <c r="H77" i="5"/>
  <c r="G77" i="5"/>
  <c r="F77" i="5"/>
  <c r="H76" i="5"/>
  <c r="G76" i="5"/>
  <c r="F76" i="5"/>
  <c r="H75" i="5"/>
  <c r="G75" i="5"/>
  <c r="F75" i="5"/>
  <c r="H74" i="5"/>
  <c r="G74" i="5"/>
  <c r="F74" i="5"/>
  <c r="H73" i="5"/>
  <c r="G73" i="5"/>
  <c r="F73" i="5"/>
  <c r="H72" i="5"/>
  <c r="G72" i="5"/>
  <c r="F72" i="5"/>
  <c r="H71" i="5"/>
  <c r="G71" i="5"/>
  <c r="F71" i="5"/>
  <c r="H70" i="5"/>
  <c r="G70" i="5"/>
  <c r="F70" i="5"/>
  <c r="H69" i="5"/>
  <c r="G69" i="5"/>
  <c r="F69" i="5"/>
  <c r="H68" i="5"/>
  <c r="G68" i="5"/>
  <c r="F68" i="5"/>
  <c r="H67" i="5"/>
  <c r="G67" i="5"/>
  <c r="F67" i="5"/>
  <c r="H66" i="5"/>
  <c r="G66" i="5"/>
  <c r="F66" i="5"/>
  <c r="H65" i="5"/>
  <c r="G65" i="5"/>
  <c r="F65" i="5"/>
  <c r="H64" i="5"/>
  <c r="G64" i="5"/>
  <c r="F64" i="5"/>
  <c r="H63" i="5"/>
  <c r="G63" i="5"/>
  <c r="F63" i="5"/>
  <c r="H62" i="5"/>
  <c r="G62" i="5"/>
  <c r="F62" i="5"/>
  <c r="H61" i="5"/>
  <c r="G61" i="5"/>
  <c r="F61" i="5"/>
  <c r="H60" i="5"/>
  <c r="G60" i="5"/>
  <c r="F60" i="5"/>
  <c r="H59" i="5"/>
  <c r="G59" i="5"/>
  <c r="F59" i="5"/>
  <c r="H58" i="5"/>
  <c r="G58" i="5"/>
  <c r="F58" i="5"/>
  <c r="H57" i="5"/>
  <c r="G57" i="5"/>
  <c r="F57" i="5"/>
  <c r="H56" i="5"/>
  <c r="G56" i="5"/>
  <c r="F56" i="5"/>
  <c r="H55" i="5"/>
  <c r="G55" i="5"/>
  <c r="F55" i="5"/>
  <c r="H54" i="5"/>
  <c r="G54" i="5"/>
  <c r="F54" i="5"/>
  <c r="H53" i="5"/>
  <c r="G53" i="5"/>
  <c r="F53" i="5"/>
  <c r="H52" i="5"/>
  <c r="G52" i="5"/>
  <c r="F52" i="5"/>
  <c r="H51" i="5"/>
  <c r="G51" i="5"/>
  <c r="F51" i="5"/>
  <c r="H50" i="5"/>
  <c r="G50" i="5"/>
  <c r="F50" i="5"/>
  <c r="H49" i="5"/>
  <c r="G49" i="5"/>
  <c r="F49" i="5"/>
  <c r="H48" i="5"/>
  <c r="G48" i="5"/>
  <c r="F48" i="5"/>
  <c r="H47" i="5"/>
  <c r="G47" i="5"/>
  <c r="F47" i="5"/>
  <c r="H46" i="5"/>
  <c r="G46" i="5"/>
  <c r="F46" i="5"/>
  <c r="H45" i="5"/>
  <c r="G45" i="5"/>
  <c r="F45" i="5"/>
  <c r="H44" i="5"/>
  <c r="G44" i="5"/>
  <c r="F44" i="5"/>
  <c r="H43" i="5"/>
  <c r="G43" i="5"/>
  <c r="F43" i="5"/>
  <c r="H42" i="5"/>
  <c r="G42" i="5"/>
  <c r="F42" i="5"/>
  <c r="H41" i="5"/>
  <c r="G41" i="5"/>
  <c r="F41" i="5"/>
  <c r="H40" i="5"/>
  <c r="G40" i="5"/>
  <c r="F40" i="5"/>
  <c r="H39" i="5"/>
  <c r="G39" i="5"/>
  <c r="F39" i="5"/>
  <c r="H38" i="5"/>
  <c r="G38" i="5"/>
  <c r="F38" i="5"/>
  <c r="H37" i="5"/>
  <c r="G37" i="5"/>
  <c r="F37" i="5"/>
  <c r="H36" i="5"/>
  <c r="G36" i="5"/>
  <c r="F36" i="5"/>
  <c r="H35" i="5"/>
  <c r="G35" i="5"/>
  <c r="F35" i="5"/>
  <c r="H34" i="5"/>
  <c r="G34" i="5"/>
  <c r="F34" i="5"/>
  <c r="H33" i="5"/>
  <c r="G33" i="5"/>
  <c r="F33" i="5"/>
  <c r="H32" i="5"/>
  <c r="G32" i="5"/>
  <c r="F32" i="5"/>
  <c r="H31" i="5"/>
  <c r="G31" i="5"/>
  <c r="F31" i="5"/>
  <c r="H30" i="5"/>
  <c r="G30" i="5"/>
  <c r="F30" i="5"/>
  <c r="H29" i="5"/>
  <c r="G29" i="5"/>
  <c r="F29" i="5"/>
  <c r="H28" i="5"/>
  <c r="G28" i="5"/>
  <c r="F28" i="5"/>
  <c r="H27" i="5"/>
  <c r="G27" i="5"/>
  <c r="F27" i="5"/>
  <c r="H26" i="5"/>
  <c r="G26" i="5"/>
  <c r="F26" i="5"/>
  <c r="H25" i="5"/>
  <c r="G25" i="5"/>
  <c r="F25" i="5"/>
  <c r="H24" i="5"/>
  <c r="G24" i="5"/>
  <c r="F24" i="5"/>
  <c r="H23" i="5"/>
  <c r="G23" i="5"/>
  <c r="F23" i="5"/>
  <c r="H22" i="5"/>
  <c r="G22" i="5"/>
  <c r="F22" i="5"/>
  <c r="H21" i="5"/>
  <c r="G21" i="5"/>
  <c r="F21" i="5"/>
  <c r="H20" i="5"/>
  <c r="G20" i="5"/>
  <c r="F20" i="5"/>
  <c r="H19" i="5"/>
  <c r="G19" i="5"/>
  <c r="F19" i="5"/>
  <c r="H18" i="5"/>
  <c r="G18" i="5"/>
  <c r="F18" i="5"/>
  <c r="H17" i="5"/>
  <c r="G17" i="5"/>
  <c r="F17" i="5"/>
  <c r="H16" i="5"/>
  <c r="G16" i="5"/>
  <c r="F16" i="5"/>
  <c r="H15" i="5"/>
  <c r="G15" i="5"/>
  <c r="F15" i="5"/>
  <c r="H14" i="5"/>
  <c r="G14" i="5"/>
  <c r="F14" i="5"/>
  <c r="H13" i="5"/>
  <c r="G13" i="5"/>
  <c r="F13" i="5"/>
  <c r="H12" i="5"/>
  <c r="G12" i="5"/>
  <c r="F12" i="5"/>
  <c r="H11" i="5"/>
  <c r="G11" i="5"/>
  <c r="F11" i="5"/>
  <c r="H10" i="5"/>
  <c r="G10" i="5"/>
  <c r="F10" i="5"/>
  <c r="H9" i="5"/>
  <c r="G9" i="5"/>
  <c r="F9" i="5"/>
  <c r="H8" i="5"/>
  <c r="G8" i="5"/>
  <c r="F8" i="5"/>
  <c r="H7" i="5"/>
  <c r="G7" i="5"/>
  <c r="F7" i="5"/>
  <c r="H6" i="5"/>
  <c r="G6" i="5"/>
  <c r="F6" i="5"/>
  <c r="H5" i="5"/>
  <c r="G5" i="5"/>
  <c r="F5" i="5"/>
  <c r="H4" i="5"/>
  <c r="G4" i="5"/>
  <c r="F4" i="5"/>
  <c r="H3" i="5"/>
  <c r="G3" i="5"/>
  <c r="F3" i="5"/>
  <c r="H1471" i="6"/>
  <c r="D1471" i="6"/>
  <c r="C1471" i="6"/>
  <c r="H1470" i="6"/>
  <c r="D1470" i="6"/>
  <c r="C1470" i="6"/>
  <c r="H1469" i="6"/>
  <c r="D1469" i="6"/>
  <c r="C1469" i="6"/>
  <c r="H1468" i="6"/>
  <c r="D1468" i="6"/>
  <c r="C1468" i="6"/>
  <c r="H1467" i="6"/>
  <c r="D1467" i="6"/>
  <c r="C1467" i="6"/>
  <c r="H1466" i="6"/>
  <c r="D1466" i="6"/>
  <c r="C1466" i="6"/>
  <c r="H1465" i="6"/>
  <c r="D1465" i="6"/>
  <c r="C1465" i="6"/>
  <c r="H1464" i="6"/>
  <c r="D1464" i="6"/>
  <c r="C1464" i="6"/>
  <c r="H1463" i="6"/>
  <c r="D1463" i="6"/>
  <c r="C1463" i="6"/>
  <c r="H1462" i="6"/>
  <c r="D1462" i="6"/>
  <c r="C1462" i="6"/>
  <c r="H1461" i="6"/>
  <c r="D1461" i="6"/>
  <c r="C1461" i="6"/>
  <c r="H1460" i="6"/>
  <c r="D1460" i="6"/>
  <c r="C1460" i="6"/>
  <c r="H1459" i="6"/>
  <c r="D1459" i="6"/>
  <c r="C1459" i="6"/>
  <c r="H1458" i="6"/>
  <c r="D1458" i="6"/>
  <c r="C1458" i="6"/>
  <c r="H1457" i="6"/>
  <c r="D1457" i="6"/>
  <c r="C1457" i="6"/>
  <c r="H1456" i="6"/>
  <c r="D1456" i="6"/>
  <c r="C1456" i="6"/>
  <c r="H1455" i="6"/>
  <c r="D1455" i="6"/>
  <c r="C1455" i="6"/>
  <c r="H1454" i="6"/>
  <c r="D1454" i="6"/>
  <c r="C1454" i="6"/>
  <c r="H1453" i="6"/>
  <c r="D1453" i="6"/>
  <c r="C1453" i="6"/>
  <c r="H1452" i="6"/>
  <c r="D1452" i="6"/>
  <c r="C1452" i="6"/>
  <c r="H1451" i="6"/>
  <c r="D1451" i="6"/>
  <c r="C1451" i="6"/>
  <c r="H1450" i="6"/>
  <c r="D1450" i="6"/>
  <c r="C1450" i="6"/>
  <c r="H1449" i="6"/>
  <c r="D1449" i="6"/>
  <c r="C1449" i="6"/>
  <c r="H1448" i="6"/>
  <c r="D1448" i="6"/>
  <c r="C1448" i="6"/>
  <c r="H1447" i="6"/>
  <c r="D1447" i="6"/>
  <c r="C1447" i="6"/>
  <c r="H1446" i="6"/>
  <c r="D1446" i="6"/>
  <c r="C1446" i="6"/>
  <c r="H1445" i="6"/>
  <c r="D1445" i="6"/>
  <c r="C1445" i="6"/>
  <c r="H1444" i="6"/>
  <c r="D1444" i="6"/>
  <c r="C1444" i="6"/>
  <c r="H1443" i="6"/>
  <c r="D1443" i="6"/>
  <c r="C1443" i="6"/>
  <c r="H1442" i="6"/>
  <c r="D1442" i="6"/>
  <c r="C1442" i="6"/>
  <c r="H1441" i="6"/>
  <c r="D1441" i="6"/>
  <c r="C1441" i="6"/>
  <c r="H1440" i="6"/>
  <c r="D1440" i="6"/>
  <c r="C1440" i="6"/>
  <c r="H1439" i="6"/>
  <c r="D1439" i="6"/>
  <c r="C1439" i="6"/>
  <c r="H1438" i="6"/>
  <c r="D1438" i="6"/>
  <c r="C1438" i="6"/>
  <c r="H1437" i="6"/>
  <c r="D1437" i="6"/>
  <c r="C1437" i="6"/>
  <c r="H1436" i="6"/>
  <c r="D1436" i="6"/>
  <c r="C1436" i="6"/>
  <c r="H1435" i="6"/>
  <c r="D1435" i="6"/>
  <c r="C1435" i="6"/>
  <c r="H1434" i="6"/>
  <c r="D1434" i="6"/>
  <c r="C1434" i="6"/>
  <c r="H1433" i="6"/>
  <c r="D1433" i="6"/>
  <c r="C1433" i="6"/>
  <c r="H1432" i="6"/>
  <c r="D1432" i="6"/>
  <c r="C1432" i="6"/>
  <c r="H1431" i="6"/>
  <c r="D1431" i="6"/>
  <c r="C1431" i="6"/>
  <c r="H1430" i="6"/>
  <c r="D1430" i="6"/>
  <c r="C1430" i="6"/>
  <c r="H1429" i="6"/>
  <c r="D1429" i="6"/>
  <c r="C1429" i="6"/>
  <c r="H1428" i="6"/>
  <c r="D1428" i="6"/>
  <c r="C1428" i="6"/>
  <c r="H1427" i="6"/>
  <c r="D1427" i="6"/>
  <c r="C1427" i="6"/>
  <c r="H1426" i="6"/>
  <c r="D1426" i="6"/>
  <c r="C1426" i="6"/>
  <c r="H1425" i="6"/>
  <c r="D1425" i="6"/>
  <c r="C1425" i="6"/>
  <c r="H1424" i="6"/>
  <c r="D1424" i="6"/>
  <c r="C1424" i="6"/>
  <c r="H1423" i="6"/>
  <c r="D1423" i="6"/>
  <c r="C1423" i="6"/>
  <c r="H1422" i="6"/>
  <c r="D1422" i="6"/>
  <c r="C1422" i="6"/>
  <c r="H1421" i="6"/>
  <c r="D1421" i="6"/>
  <c r="C1421" i="6"/>
  <c r="H1420" i="6"/>
  <c r="D1420" i="6"/>
  <c r="C1420" i="6"/>
  <c r="H1419" i="6"/>
  <c r="D1419" i="6"/>
  <c r="C1419" i="6"/>
  <c r="H1418" i="6"/>
  <c r="D1418" i="6"/>
  <c r="C1418" i="6"/>
  <c r="H1417" i="6"/>
  <c r="D1417" i="6"/>
  <c r="C1417" i="6"/>
  <c r="H1416" i="6"/>
  <c r="D1416" i="6"/>
  <c r="C1416" i="6"/>
  <c r="H1415" i="6"/>
  <c r="D1415" i="6"/>
  <c r="C1415" i="6"/>
  <c r="H1414" i="6"/>
  <c r="D1414" i="6"/>
  <c r="C1414" i="6"/>
  <c r="H1413" i="6"/>
  <c r="D1413" i="6"/>
  <c r="C1413" i="6"/>
  <c r="H1412" i="6"/>
  <c r="D1412" i="6"/>
  <c r="C1412" i="6"/>
  <c r="H1411" i="6"/>
  <c r="D1411" i="6"/>
  <c r="C1411" i="6"/>
  <c r="H1410" i="6"/>
  <c r="D1410" i="6"/>
  <c r="C1410" i="6"/>
  <c r="H1409" i="6"/>
  <c r="D1409" i="6"/>
  <c r="C1409" i="6"/>
  <c r="H1408" i="6"/>
  <c r="D1408" i="6"/>
  <c r="C1408" i="6"/>
  <c r="H1407" i="6"/>
  <c r="D1407" i="6"/>
  <c r="C1407" i="6"/>
  <c r="H1406" i="6"/>
  <c r="D1406" i="6"/>
  <c r="C1406" i="6"/>
  <c r="H1405" i="6"/>
  <c r="D1405" i="6"/>
  <c r="C1405" i="6"/>
  <c r="H1404" i="6"/>
  <c r="D1404" i="6"/>
  <c r="C1404" i="6"/>
  <c r="H1403" i="6"/>
  <c r="D1403" i="6"/>
  <c r="C1403" i="6"/>
  <c r="H1402" i="6"/>
  <c r="D1402" i="6"/>
  <c r="C1402" i="6"/>
  <c r="H1401" i="6"/>
  <c r="D1401" i="6"/>
  <c r="C1401" i="6"/>
  <c r="H1400" i="6"/>
  <c r="D1400" i="6"/>
  <c r="C1400" i="6"/>
  <c r="H1399" i="6"/>
  <c r="D1399" i="6"/>
  <c r="C1399" i="6"/>
  <c r="H1398" i="6"/>
  <c r="D1398" i="6"/>
  <c r="C1398" i="6"/>
  <c r="H1397" i="6"/>
  <c r="D1397" i="6"/>
  <c r="C1397" i="6"/>
  <c r="H1396" i="6"/>
  <c r="D1396" i="6"/>
  <c r="C1396" i="6"/>
  <c r="H1395" i="6"/>
  <c r="D1395" i="6"/>
  <c r="C1395" i="6"/>
  <c r="H1394" i="6"/>
  <c r="D1394" i="6"/>
  <c r="C1394" i="6"/>
  <c r="H1393" i="6"/>
  <c r="D1393" i="6"/>
  <c r="C1393" i="6"/>
  <c r="H1392" i="6"/>
  <c r="D1392" i="6"/>
  <c r="C1392" i="6"/>
  <c r="H1391" i="6"/>
  <c r="D1391" i="6"/>
  <c r="C1391" i="6"/>
  <c r="H1390" i="6"/>
  <c r="D1390" i="6"/>
  <c r="C1390" i="6"/>
  <c r="H1389" i="6"/>
  <c r="D1389" i="6"/>
  <c r="C1389" i="6"/>
  <c r="H1388" i="6"/>
  <c r="D1388" i="6"/>
  <c r="C1388" i="6"/>
  <c r="H1387" i="6"/>
  <c r="D1387" i="6"/>
  <c r="C1387" i="6"/>
  <c r="H1386" i="6"/>
  <c r="D1386" i="6"/>
  <c r="C1386" i="6"/>
  <c r="H1385" i="6"/>
  <c r="D1385" i="6"/>
  <c r="C1385" i="6"/>
  <c r="H1384" i="6"/>
  <c r="D1384" i="6"/>
  <c r="C1384" i="6"/>
  <c r="H1383" i="6"/>
  <c r="D1383" i="6"/>
  <c r="C1383" i="6"/>
  <c r="H1382" i="6"/>
  <c r="D1382" i="6"/>
  <c r="C1382" i="6"/>
  <c r="H1381" i="6"/>
  <c r="D1381" i="6"/>
  <c r="C1381" i="6"/>
  <c r="H1380" i="6"/>
  <c r="D1380" i="6"/>
  <c r="C1380" i="6"/>
  <c r="H1379" i="6"/>
  <c r="D1379" i="6"/>
  <c r="C1379" i="6"/>
  <c r="H1378" i="6"/>
  <c r="D1378" i="6"/>
  <c r="C1378" i="6"/>
  <c r="H1377" i="6"/>
  <c r="D1377" i="6"/>
  <c r="C1377" i="6"/>
  <c r="H1376" i="6"/>
  <c r="D1376" i="6"/>
  <c r="C1376" i="6"/>
  <c r="H1375" i="6"/>
  <c r="D1375" i="6"/>
  <c r="C1375" i="6"/>
  <c r="H1374" i="6"/>
  <c r="D1374" i="6"/>
  <c r="C1374" i="6"/>
  <c r="H1373" i="6"/>
  <c r="D1373" i="6"/>
  <c r="C1373" i="6"/>
  <c r="H1372" i="6"/>
  <c r="D1372" i="6"/>
  <c r="C1372" i="6"/>
  <c r="H1371" i="6"/>
  <c r="D1371" i="6"/>
  <c r="C1371" i="6"/>
  <c r="H1370" i="6"/>
  <c r="D1370" i="6"/>
  <c r="C1370" i="6"/>
  <c r="H1369" i="6"/>
  <c r="D1369" i="6"/>
  <c r="C1369" i="6"/>
  <c r="H1368" i="6"/>
  <c r="D1368" i="6"/>
  <c r="C1368" i="6"/>
  <c r="H1367" i="6"/>
  <c r="D1367" i="6"/>
  <c r="C1367" i="6"/>
  <c r="H1366" i="6"/>
  <c r="D1366" i="6"/>
  <c r="C1366" i="6"/>
  <c r="H1365" i="6"/>
  <c r="D1365" i="6"/>
  <c r="C1365" i="6"/>
  <c r="H1364" i="6"/>
  <c r="D1364" i="6"/>
  <c r="C1364" i="6"/>
  <c r="H1363" i="6"/>
  <c r="D1363" i="6"/>
  <c r="C1363" i="6"/>
  <c r="H1362" i="6"/>
  <c r="D1362" i="6"/>
  <c r="C1362" i="6"/>
  <c r="H1361" i="6"/>
  <c r="D1361" i="6"/>
  <c r="C1361" i="6"/>
  <c r="H1360" i="6"/>
  <c r="D1360" i="6"/>
  <c r="C1360" i="6"/>
  <c r="H1359" i="6"/>
  <c r="D1359" i="6"/>
  <c r="C1359" i="6"/>
  <c r="H1358" i="6"/>
  <c r="D1358" i="6"/>
  <c r="C1358" i="6"/>
  <c r="H1357" i="6"/>
  <c r="D1357" i="6"/>
  <c r="C1357" i="6"/>
  <c r="H1356" i="6"/>
  <c r="D1356" i="6"/>
  <c r="C1356" i="6"/>
  <c r="H1355" i="6"/>
  <c r="D1355" i="6"/>
  <c r="C1355" i="6"/>
  <c r="H1354" i="6"/>
  <c r="D1354" i="6"/>
  <c r="C1354" i="6"/>
  <c r="H1353" i="6"/>
  <c r="D1353" i="6"/>
  <c r="C1353" i="6"/>
  <c r="H1352" i="6"/>
  <c r="D1352" i="6"/>
  <c r="C1352" i="6"/>
  <c r="H1351" i="6"/>
  <c r="D1351" i="6"/>
  <c r="C1351" i="6"/>
  <c r="H1350" i="6"/>
  <c r="D1350" i="6"/>
  <c r="C1350" i="6"/>
  <c r="H1349" i="6"/>
  <c r="D1349" i="6"/>
  <c r="C1349" i="6"/>
  <c r="H1348" i="6"/>
  <c r="D1348" i="6"/>
  <c r="C1348" i="6"/>
  <c r="H1347" i="6"/>
  <c r="D1347" i="6"/>
  <c r="C1347" i="6"/>
  <c r="H1346" i="6"/>
  <c r="D1346" i="6"/>
  <c r="C1346" i="6"/>
  <c r="H1345" i="6"/>
  <c r="D1345" i="6"/>
  <c r="C1345" i="6"/>
  <c r="H1344" i="6"/>
  <c r="D1344" i="6"/>
  <c r="C1344" i="6"/>
  <c r="H1343" i="6"/>
  <c r="D1343" i="6"/>
  <c r="C1343" i="6"/>
  <c r="H1342" i="6"/>
  <c r="D1342" i="6"/>
  <c r="C1342" i="6"/>
  <c r="H1341" i="6"/>
  <c r="D1341" i="6"/>
  <c r="C1341" i="6"/>
  <c r="H1340" i="6"/>
  <c r="D1340" i="6"/>
  <c r="C1340" i="6"/>
  <c r="H1339" i="6"/>
  <c r="D1339" i="6"/>
  <c r="C1339" i="6"/>
  <c r="H1338" i="6"/>
  <c r="D1338" i="6"/>
  <c r="C1338" i="6"/>
  <c r="H1337" i="6"/>
  <c r="D1337" i="6"/>
  <c r="C1337" i="6"/>
  <c r="H1336" i="6"/>
  <c r="D1336" i="6"/>
  <c r="C1336" i="6"/>
  <c r="H1335" i="6"/>
  <c r="D1335" i="6"/>
  <c r="C1335" i="6"/>
  <c r="H1334" i="6"/>
  <c r="D1334" i="6"/>
  <c r="C1334" i="6"/>
  <c r="H1333" i="6"/>
  <c r="D1333" i="6"/>
  <c r="C1333" i="6"/>
  <c r="H1332" i="6"/>
  <c r="D1332" i="6"/>
  <c r="C1332" i="6"/>
  <c r="H1331" i="6"/>
  <c r="D1331" i="6"/>
  <c r="C1331" i="6"/>
  <c r="H1330" i="6"/>
  <c r="D1330" i="6"/>
  <c r="C1330" i="6"/>
  <c r="H1329" i="6"/>
  <c r="D1329" i="6"/>
  <c r="C1329" i="6"/>
  <c r="H1328" i="6"/>
  <c r="D1328" i="6"/>
  <c r="C1328" i="6"/>
  <c r="H1327" i="6"/>
  <c r="D1327" i="6"/>
  <c r="C1327" i="6"/>
  <c r="H1326" i="6"/>
  <c r="D1326" i="6"/>
  <c r="C1326" i="6"/>
  <c r="H1325" i="6"/>
  <c r="D1325" i="6"/>
  <c r="C1325" i="6"/>
  <c r="H1324" i="6"/>
  <c r="D1324" i="6"/>
  <c r="C1324" i="6"/>
  <c r="H1323" i="6"/>
  <c r="D1323" i="6"/>
  <c r="C1323" i="6"/>
  <c r="H1322" i="6"/>
  <c r="D1322" i="6"/>
  <c r="C1322" i="6"/>
  <c r="H1321" i="6"/>
  <c r="D1321" i="6"/>
  <c r="C1321" i="6"/>
  <c r="H1320" i="6"/>
  <c r="D1320" i="6"/>
  <c r="C1320" i="6"/>
  <c r="H1319" i="6"/>
  <c r="D1319" i="6"/>
  <c r="C1319" i="6"/>
  <c r="H1318" i="6"/>
  <c r="D1318" i="6"/>
  <c r="C1318" i="6"/>
  <c r="H1317" i="6"/>
  <c r="D1317" i="6"/>
  <c r="C1317" i="6"/>
  <c r="H1316" i="6"/>
  <c r="D1316" i="6"/>
  <c r="C1316" i="6"/>
  <c r="H1315" i="6"/>
  <c r="D1315" i="6"/>
  <c r="C1315" i="6"/>
  <c r="H1314" i="6"/>
  <c r="D1314" i="6"/>
  <c r="C1314" i="6"/>
  <c r="H1313" i="6"/>
  <c r="D1313" i="6"/>
  <c r="C1313" i="6"/>
  <c r="H1312" i="6"/>
  <c r="D1312" i="6"/>
  <c r="C1312" i="6"/>
  <c r="H1311" i="6"/>
  <c r="D1311" i="6"/>
  <c r="C1311" i="6"/>
  <c r="H1310" i="6"/>
  <c r="D1310" i="6"/>
  <c r="C1310" i="6"/>
  <c r="H1309" i="6"/>
  <c r="D1309" i="6"/>
  <c r="C1309" i="6"/>
  <c r="H1308" i="6"/>
  <c r="D1308" i="6"/>
  <c r="C1308" i="6"/>
  <c r="H1307" i="6"/>
  <c r="D1307" i="6"/>
  <c r="C1307" i="6"/>
  <c r="H1306" i="6"/>
  <c r="D1306" i="6"/>
  <c r="C1306" i="6"/>
  <c r="H1305" i="6"/>
  <c r="D1305" i="6"/>
  <c r="C1305" i="6"/>
  <c r="H1304" i="6"/>
  <c r="D1304" i="6"/>
  <c r="C1304" i="6"/>
  <c r="H1303" i="6"/>
  <c r="D1303" i="6"/>
  <c r="C1303" i="6"/>
  <c r="H1302" i="6"/>
  <c r="D1302" i="6"/>
  <c r="C1302" i="6"/>
  <c r="H1301" i="6"/>
  <c r="D1301" i="6"/>
  <c r="C1301" i="6"/>
  <c r="H1300" i="6"/>
  <c r="D1300" i="6"/>
  <c r="C1300" i="6"/>
  <c r="H1299" i="6"/>
  <c r="D1299" i="6"/>
  <c r="C1299" i="6"/>
  <c r="H1298" i="6"/>
  <c r="D1298" i="6"/>
  <c r="C1298" i="6"/>
  <c r="H1297" i="6"/>
  <c r="D1297" i="6"/>
  <c r="C1297" i="6"/>
  <c r="H1296" i="6"/>
  <c r="D1296" i="6"/>
  <c r="C1296" i="6"/>
  <c r="H1295" i="6"/>
  <c r="D1295" i="6"/>
  <c r="C1295" i="6"/>
  <c r="H1294" i="6"/>
  <c r="D1294" i="6"/>
  <c r="C1294" i="6"/>
  <c r="H1293" i="6"/>
  <c r="D1293" i="6"/>
  <c r="C1293" i="6"/>
  <c r="H1292" i="6"/>
  <c r="D1292" i="6"/>
  <c r="C1292" i="6"/>
  <c r="H1291" i="6"/>
  <c r="D1291" i="6"/>
  <c r="C1291" i="6"/>
  <c r="H1290" i="6"/>
  <c r="D1290" i="6"/>
  <c r="C1290" i="6"/>
  <c r="H1289" i="6"/>
  <c r="D1289" i="6"/>
  <c r="C1289" i="6"/>
  <c r="H1288" i="6"/>
  <c r="D1288" i="6"/>
  <c r="C1288" i="6"/>
  <c r="H1287" i="6"/>
  <c r="D1287" i="6"/>
  <c r="C1287" i="6"/>
  <c r="H1286" i="6"/>
  <c r="D1286" i="6"/>
  <c r="C1286" i="6"/>
  <c r="H1285" i="6"/>
  <c r="D1285" i="6"/>
  <c r="C1285" i="6"/>
  <c r="H1284" i="6"/>
  <c r="D1284" i="6"/>
  <c r="C1284" i="6"/>
  <c r="H1283" i="6"/>
  <c r="D1283" i="6"/>
  <c r="C1283" i="6"/>
  <c r="H1282" i="6"/>
  <c r="D1282" i="6"/>
  <c r="C1282" i="6"/>
  <c r="H1281" i="6"/>
  <c r="D1281" i="6"/>
  <c r="C1281" i="6"/>
  <c r="H1280" i="6"/>
  <c r="D1280" i="6"/>
  <c r="C1280" i="6"/>
  <c r="H1279" i="6"/>
  <c r="D1279" i="6"/>
  <c r="C1279" i="6"/>
  <c r="H1278" i="6"/>
  <c r="D1278" i="6"/>
  <c r="C1278" i="6"/>
  <c r="H1277" i="6"/>
  <c r="D1277" i="6"/>
  <c r="C1277" i="6"/>
  <c r="H1276" i="6"/>
  <c r="D1276" i="6"/>
  <c r="C1276" i="6"/>
  <c r="H1275" i="6"/>
  <c r="D1275" i="6"/>
  <c r="C1275" i="6"/>
  <c r="H1274" i="6"/>
  <c r="D1274" i="6"/>
  <c r="C1274" i="6"/>
  <c r="H1273" i="6"/>
  <c r="D1273" i="6"/>
  <c r="C1273" i="6"/>
  <c r="H1272" i="6"/>
  <c r="D1272" i="6"/>
  <c r="C1272" i="6"/>
  <c r="H1271" i="6"/>
  <c r="D1271" i="6"/>
  <c r="C1271" i="6"/>
  <c r="H1270" i="6"/>
  <c r="D1270" i="6"/>
  <c r="C1270" i="6"/>
  <c r="H1269" i="6"/>
  <c r="D1269" i="6"/>
  <c r="C1269" i="6"/>
  <c r="H1268" i="6"/>
  <c r="D1268" i="6"/>
  <c r="C1268" i="6"/>
  <c r="H1267" i="6"/>
  <c r="D1267" i="6"/>
  <c r="C1267" i="6"/>
  <c r="H1266" i="6"/>
  <c r="D1266" i="6"/>
  <c r="C1266" i="6"/>
  <c r="H1265" i="6"/>
  <c r="D1265" i="6"/>
  <c r="C1265" i="6"/>
  <c r="H1264" i="6"/>
  <c r="D1264" i="6"/>
  <c r="C1264" i="6"/>
  <c r="H1263" i="6"/>
  <c r="D1263" i="6"/>
  <c r="C1263" i="6"/>
  <c r="H1262" i="6"/>
  <c r="D1262" i="6"/>
  <c r="C1262" i="6"/>
  <c r="H1261" i="6"/>
  <c r="D1261" i="6"/>
  <c r="C1261" i="6"/>
  <c r="H1260" i="6"/>
  <c r="D1260" i="6"/>
  <c r="C1260" i="6"/>
  <c r="H1259" i="6"/>
  <c r="D1259" i="6"/>
  <c r="C1259" i="6"/>
  <c r="H1258" i="6"/>
  <c r="D1258" i="6"/>
  <c r="C1258" i="6"/>
  <c r="H1257" i="6"/>
  <c r="D1257" i="6"/>
  <c r="C1257" i="6"/>
  <c r="H1256" i="6"/>
  <c r="D1256" i="6"/>
  <c r="C1256" i="6"/>
  <c r="H1255" i="6"/>
  <c r="D1255" i="6"/>
  <c r="C1255" i="6"/>
  <c r="H1254" i="6"/>
  <c r="D1254" i="6"/>
  <c r="C1254" i="6"/>
  <c r="H1253" i="6"/>
  <c r="D1253" i="6"/>
  <c r="C1253" i="6"/>
  <c r="H1252" i="6"/>
  <c r="D1252" i="6"/>
  <c r="C1252" i="6"/>
  <c r="H1251" i="6"/>
  <c r="D1251" i="6"/>
  <c r="C1251" i="6"/>
  <c r="H1250" i="6"/>
  <c r="D1250" i="6"/>
  <c r="C1250" i="6"/>
  <c r="H1249" i="6"/>
  <c r="D1249" i="6"/>
  <c r="C1249" i="6"/>
  <c r="H1248" i="6"/>
  <c r="D1248" i="6"/>
  <c r="C1248" i="6"/>
  <c r="H1247" i="6"/>
  <c r="D1247" i="6"/>
  <c r="C1247" i="6"/>
  <c r="H1246" i="6"/>
  <c r="D1246" i="6"/>
  <c r="C1246" i="6"/>
  <c r="H1245" i="6"/>
  <c r="D1245" i="6"/>
  <c r="C1245" i="6"/>
  <c r="H1244" i="6"/>
  <c r="D1244" i="6"/>
  <c r="C1244" i="6"/>
  <c r="H1243" i="6"/>
  <c r="D1243" i="6"/>
  <c r="C1243" i="6"/>
  <c r="H1242" i="6"/>
  <c r="D1242" i="6"/>
  <c r="C1242" i="6"/>
  <c r="H1241" i="6"/>
  <c r="D1241" i="6"/>
  <c r="C1241" i="6"/>
  <c r="H1240" i="6"/>
  <c r="D1240" i="6"/>
  <c r="C1240" i="6"/>
  <c r="H1239" i="6"/>
  <c r="D1239" i="6"/>
  <c r="C1239" i="6"/>
  <c r="H1238" i="6"/>
  <c r="D1238" i="6"/>
  <c r="C1238" i="6"/>
  <c r="H1237" i="6"/>
  <c r="D1237" i="6"/>
  <c r="C1237" i="6"/>
  <c r="H1236" i="6"/>
  <c r="D1236" i="6"/>
  <c r="C1236" i="6"/>
  <c r="H1235" i="6"/>
  <c r="D1235" i="6"/>
  <c r="C1235" i="6"/>
  <c r="H1234" i="6"/>
  <c r="D1234" i="6"/>
  <c r="C1234" i="6"/>
  <c r="H1233" i="6"/>
  <c r="D1233" i="6"/>
  <c r="C1233" i="6"/>
  <c r="H1232" i="6"/>
  <c r="D1232" i="6"/>
  <c r="C1232" i="6"/>
  <c r="H1231" i="6"/>
  <c r="D1231" i="6"/>
  <c r="C1231" i="6"/>
  <c r="H1230" i="6"/>
  <c r="D1230" i="6"/>
  <c r="C1230" i="6"/>
  <c r="H1229" i="6"/>
  <c r="D1229" i="6"/>
  <c r="C1229" i="6"/>
  <c r="H1228" i="6"/>
  <c r="D1228" i="6"/>
  <c r="C1228" i="6"/>
  <c r="H1227" i="6"/>
  <c r="D1227" i="6"/>
  <c r="C1227" i="6"/>
  <c r="H1226" i="6"/>
  <c r="D1226" i="6"/>
  <c r="C1226" i="6"/>
  <c r="H1225" i="6"/>
  <c r="D1225" i="6"/>
  <c r="C1225" i="6"/>
  <c r="H1224" i="6"/>
  <c r="D1224" i="6"/>
  <c r="C1224" i="6"/>
  <c r="H1223" i="6"/>
  <c r="D1223" i="6"/>
  <c r="C1223" i="6"/>
  <c r="H1222" i="6"/>
  <c r="D1222" i="6"/>
  <c r="C1222" i="6"/>
  <c r="H1221" i="6"/>
  <c r="D1221" i="6"/>
  <c r="C1221" i="6"/>
  <c r="H1220" i="6"/>
  <c r="D1220" i="6"/>
  <c r="C1220" i="6"/>
  <c r="H1219" i="6"/>
  <c r="D1219" i="6"/>
  <c r="C1219" i="6"/>
  <c r="H1218" i="6"/>
  <c r="D1218" i="6"/>
  <c r="C1218" i="6"/>
  <c r="H1217" i="6"/>
  <c r="D1217" i="6"/>
  <c r="C1217" i="6"/>
  <c r="H1216" i="6"/>
  <c r="D1216" i="6"/>
  <c r="C1216" i="6"/>
  <c r="H1215" i="6"/>
  <c r="D1215" i="6"/>
  <c r="C1215" i="6"/>
  <c r="H1214" i="6"/>
  <c r="D1214" i="6"/>
  <c r="C1214" i="6"/>
  <c r="H1213" i="6"/>
  <c r="D1213" i="6"/>
  <c r="C1213" i="6"/>
  <c r="H1212" i="6"/>
  <c r="D1212" i="6"/>
  <c r="C1212" i="6"/>
  <c r="H1211" i="6"/>
  <c r="D1211" i="6"/>
  <c r="C1211" i="6"/>
  <c r="H1210" i="6"/>
  <c r="D1210" i="6"/>
  <c r="C1210" i="6"/>
  <c r="H1209" i="6"/>
  <c r="D1209" i="6"/>
  <c r="C1209" i="6"/>
  <c r="H1208" i="6"/>
  <c r="D1208" i="6"/>
  <c r="C1208" i="6"/>
  <c r="H1207" i="6"/>
  <c r="D1207" i="6"/>
  <c r="C1207" i="6"/>
  <c r="H1206" i="6"/>
  <c r="D1206" i="6"/>
  <c r="C1206" i="6"/>
  <c r="H1205" i="6"/>
  <c r="D1205" i="6"/>
  <c r="C1205" i="6"/>
  <c r="H1204" i="6"/>
  <c r="D1204" i="6"/>
  <c r="C1204" i="6"/>
  <c r="H1203" i="6"/>
  <c r="D1203" i="6"/>
  <c r="C1203" i="6"/>
  <c r="H1202" i="6"/>
  <c r="D1202" i="6"/>
  <c r="C1202" i="6"/>
  <c r="H1201" i="6"/>
  <c r="D1201" i="6"/>
  <c r="C1201" i="6"/>
  <c r="H1200" i="6"/>
  <c r="D1200" i="6"/>
  <c r="C1200" i="6"/>
  <c r="H1199" i="6"/>
  <c r="D1199" i="6"/>
  <c r="C1199" i="6"/>
  <c r="H1198" i="6"/>
  <c r="D1198" i="6"/>
  <c r="C1198" i="6"/>
  <c r="H1197" i="6"/>
  <c r="D1197" i="6"/>
  <c r="C1197" i="6"/>
  <c r="H1196" i="6"/>
  <c r="D1196" i="6"/>
  <c r="C1196" i="6"/>
  <c r="H1195" i="6"/>
  <c r="D1195" i="6"/>
  <c r="C1195" i="6"/>
  <c r="H1194" i="6"/>
  <c r="D1194" i="6"/>
  <c r="C1194" i="6"/>
  <c r="H1193" i="6"/>
  <c r="D1193" i="6"/>
  <c r="C1193" i="6"/>
  <c r="H1192" i="6"/>
  <c r="D1192" i="6"/>
  <c r="C1192" i="6"/>
  <c r="H1191" i="6"/>
  <c r="D1191" i="6"/>
  <c r="C1191" i="6"/>
  <c r="H1190" i="6"/>
  <c r="D1190" i="6"/>
  <c r="C1190" i="6"/>
  <c r="H1189" i="6"/>
  <c r="D1189" i="6"/>
  <c r="C1189" i="6"/>
  <c r="H1188" i="6"/>
  <c r="D1188" i="6"/>
  <c r="C1188" i="6"/>
  <c r="H1187" i="6"/>
  <c r="D1187" i="6"/>
  <c r="C1187" i="6"/>
  <c r="H1186" i="6"/>
  <c r="D1186" i="6"/>
  <c r="C1186" i="6"/>
  <c r="H1185" i="6"/>
  <c r="D1185" i="6"/>
  <c r="C1185" i="6"/>
  <c r="H1184" i="6"/>
  <c r="D1184" i="6"/>
  <c r="C1184" i="6"/>
  <c r="H1183" i="6"/>
  <c r="D1183" i="6"/>
  <c r="C1183" i="6"/>
  <c r="H1182" i="6"/>
  <c r="D1182" i="6"/>
  <c r="C1182" i="6"/>
  <c r="H1181" i="6"/>
  <c r="D1181" i="6"/>
  <c r="C1181" i="6"/>
  <c r="H1180" i="6"/>
  <c r="D1180" i="6"/>
  <c r="C1180" i="6"/>
  <c r="H1179" i="6"/>
  <c r="D1179" i="6"/>
  <c r="C1179" i="6"/>
  <c r="H1178" i="6"/>
  <c r="D1178" i="6"/>
  <c r="C1178" i="6"/>
  <c r="H1177" i="6"/>
  <c r="D1177" i="6"/>
  <c r="C1177" i="6"/>
  <c r="H1176" i="6"/>
  <c r="D1176" i="6"/>
  <c r="C1176" i="6"/>
  <c r="H1175" i="6"/>
  <c r="D1175" i="6"/>
  <c r="C1175" i="6"/>
  <c r="H1174" i="6"/>
  <c r="D1174" i="6"/>
  <c r="C1174" i="6"/>
  <c r="H1173" i="6"/>
  <c r="D1173" i="6"/>
  <c r="C1173" i="6"/>
  <c r="H1172" i="6"/>
  <c r="D1172" i="6"/>
  <c r="C1172" i="6"/>
  <c r="H1171" i="6"/>
  <c r="D1171" i="6"/>
  <c r="C1171" i="6"/>
  <c r="H1170" i="6"/>
  <c r="D1170" i="6"/>
  <c r="C1170" i="6"/>
  <c r="H1169" i="6"/>
  <c r="D1169" i="6"/>
  <c r="C1169" i="6"/>
  <c r="H1168" i="6"/>
  <c r="D1168" i="6"/>
  <c r="C1168" i="6"/>
  <c r="H1167" i="6"/>
  <c r="D1167" i="6"/>
  <c r="C1167" i="6"/>
  <c r="H1166" i="6"/>
  <c r="D1166" i="6"/>
  <c r="C1166" i="6"/>
  <c r="H1165" i="6"/>
  <c r="D1165" i="6"/>
  <c r="C1165" i="6"/>
  <c r="H1164" i="6"/>
  <c r="D1164" i="6"/>
  <c r="C1164" i="6"/>
  <c r="H1163" i="6"/>
  <c r="D1163" i="6"/>
  <c r="C1163" i="6"/>
  <c r="H1162" i="6"/>
  <c r="D1162" i="6"/>
  <c r="C1162" i="6"/>
  <c r="H1161" i="6"/>
  <c r="D1161" i="6"/>
  <c r="C1161" i="6"/>
  <c r="H1160" i="6"/>
  <c r="D1160" i="6"/>
  <c r="C1160" i="6"/>
  <c r="H1159" i="6"/>
  <c r="D1159" i="6"/>
  <c r="C1159" i="6"/>
  <c r="H1158" i="6"/>
  <c r="D1158" i="6"/>
  <c r="C1158" i="6"/>
  <c r="H1157" i="6"/>
  <c r="D1157" i="6"/>
  <c r="C1157" i="6"/>
  <c r="H1156" i="6"/>
  <c r="D1156" i="6"/>
  <c r="C1156" i="6"/>
  <c r="H1155" i="6"/>
  <c r="D1155" i="6"/>
  <c r="C1155" i="6"/>
  <c r="H1154" i="6"/>
  <c r="D1154" i="6"/>
  <c r="C1154" i="6"/>
  <c r="H1153" i="6"/>
  <c r="D1153" i="6"/>
  <c r="C1153" i="6"/>
  <c r="H1152" i="6"/>
  <c r="D1152" i="6"/>
  <c r="C1152" i="6"/>
  <c r="H1151" i="6"/>
  <c r="D1151" i="6"/>
  <c r="C1151" i="6"/>
  <c r="H1150" i="6"/>
  <c r="D1150" i="6"/>
  <c r="C1150" i="6"/>
  <c r="H1149" i="6"/>
  <c r="D1149" i="6"/>
  <c r="C1149" i="6"/>
  <c r="H1148" i="6"/>
  <c r="D1148" i="6"/>
  <c r="C1148" i="6"/>
  <c r="H1147" i="6"/>
  <c r="D1147" i="6"/>
  <c r="C1147" i="6"/>
  <c r="H1146" i="6"/>
  <c r="D1146" i="6"/>
  <c r="C1146" i="6"/>
  <c r="H1145" i="6"/>
  <c r="D1145" i="6"/>
  <c r="C1145" i="6"/>
  <c r="H1144" i="6"/>
  <c r="D1144" i="6"/>
  <c r="C1144" i="6"/>
  <c r="H1143" i="6"/>
  <c r="D1143" i="6"/>
  <c r="C1143" i="6"/>
  <c r="H1142" i="6"/>
  <c r="D1142" i="6"/>
  <c r="C1142" i="6"/>
  <c r="H1141" i="6"/>
  <c r="D1141" i="6"/>
  <c r="C1141" i="6"/>
  <c r="H1140" i="6"/>
  <c r="D1140" i="6"/>
  <c r="C1140" i="6"/>
  <c r="H1139" i="6"/>
  <c r="D1139" i="6"/>
  <c r="C1139" i="6"/>
  <c r="H1138" i="6"/>
  <c r="D1138" i="6"/>
  <c r="C1138" i="6"/>
  <c r="H1137" i="6"/>
  <c r="D1137" i="6"/>
  <c r="C1137" i="6"/>
  <c r="H1136" i="6"/>
  <c r="D1136" i="6"/>
  <c r="C1136" i="6"/>
  <c r="H1135" i="6"/>
  <c r="D1135" i="6"/>
  <c r="C1135" i="6"/>
  <c r="H1134" i="6"/>
  <c r="D1134" i="6"/>
  <c r="C1134" i="6"/>
  <c r="H1133" i="6"/>
  <c r="D1133" i="6"/>
  <c r="C1133" i="6"/>
  <c r="H1132" i="6"/>
  <c r="D1132" i="6"/>
  <c r="C1132" i="6"/>
  <c r="H1131" i="6"/>
  <c r="D1131" i="6"/>
  <c r="C1131" i="6"/>
  <c r="H1130" i="6"/>
  <c r="D1130" i="6"/>
  <c r="C1130" i="6"/>
  <c r="H1129" i="6"/>
  <c r="D1129" i="6"/>
  <c r="C1129" i="6"/>
  <c r="H1128" i="6"/>
  <c r="D1128" i="6"/>
  <c r="C1128" i="6"/>
  <c r="H1127" i="6"/>
  <c r="D1127" i="6"/>
  <c r="C1127" i="6"/>
  <c r="H1126" i="6"/>
  <c r="D1126" i="6"/>
  <c r="C1126" i="6"/>
  <c r="H1125" i="6"/>
  <c r="D1125" i="6"/>
  <c r="C1125" i="6"/>
  <c r="H1124" i="6"/>
  <c r="D1124" i="6"/>
  <c r="C1124" i="6"/>
  <c r="H1123" i="6"/>
  <c r="D1123" i="6"/>
  <c r="C1123" i="6"/>
  <c r="H1122" i="6"/>
  <c r="D1122" i="6"/>
  <c r="C1122" i="6"/>
  <c r="H1121" i="6"/>
  <c r="D1121" i="6"/>
  <c r="C1121" i="6"/>
  <c r="H1120" i="6"/>
  <c r="D1120" i="6"/>
  <c r="C1120" i="6"/>
  <c r="H1119" i="6"/>
  <c r="D1119" i="6"/>
  <c r="C1119" i="6"/>
  <c r="H1118" i="6"/>
  <c r="D1118" i="6"/>
  <c r="C1118" i="6"/>
  <c r="H1117" i="6"/>
  <c r="D1117" i="6"/>
  <c r="C1117" i="6"/>
  <c r="H1116" i="6"/>
  <c r="D1116" i="6"/>
  <c r="C1116" i="6"/>
  <c r="H1115" i="6"/>
  <c r="D1115" i="6"/>
  <c r="C1115" i="6"/>
  <c r="H1114" i="6"/>
  <c r="D1114" i="6"/>
  <c r="C1114" i="6"/>
  <c r="H1113" i="6"/>
  <c r="D1113" i="6"/>
  <c r="C1113" i="6"/>
  <c r="H1112" i="6"/>
  <c r="D1112" i="6"/>
  <c r="C1112" i="6"/>
  <c r="H1111" i="6"/>
  <c r="D1111" i="6"/>
  <c r="C1111" i="6"/>
  <c r="H1110" i="6"/>
  <c r="D1110" i="6"/>
  <c r="C1110" i="6"/>
  <c r="H1109" i="6"/>
  <c r="D1109" i="6"/>
  <c r="C1109" i="6"/>
  <c r="H1108" i="6"/>
  <c r="D1108" i="6"/>
  <c r="C1108" i="6"/>
  <c r="H1107" i="6"/>
  <c r="D1107" i="6"/>
  <c r="C1107" i="6"/>
  <c r="H1106" i="6"/>
  <c r="D1106" i="6"/>
  <c r="C1106" i="6"/>
  <c r="H1105" i="6"/>
  <c r="D1105" i="6"/>
  <c r="C1105" i="6"/>
  <c r="H1104" i="6"/>
  <c r="D1104" i="6"/>
  <c r="C1104" i="6"/>
  <c r="H1103" i="6"/>
  <c r="D1103" i="6"/>
  <c r="C1103" i="6"/>
  <c r="H1102" i="6"/>
  <c r="D1102" i="6"/>
  <c r="C1102" i="6"/>
  <c r="H1101" i="6"/>
  <c r="D1101" i="6"/>
  <c r="C1101" i="6"/>
  <c r="H1100" i="6"/>
  <c r="D1100" i="6"/>
  <c r="C1100" i="6"/>
  <c r="H1099" i="6"/>
  <c r="D1099" i="6"/>
  <c r="C1099" i="6"/>
  <c r="H1098" i="6"/>
  <c r="D1098" i="6"/>
  <c r="C1098" i="6"/>
  <c r="H1097" i="6"/>
  <c r="D1097" i="6"/>
  <c r="C1097" i="6"/>
  <c r="H1096" i="6"/>
  <c r="D1096" i="6"/>
  <c r="C1096" i="6"/>
  <c r="H1095" i="6"/>
  <c r="D1095" i="6"/>
  <c r="C1095" i="6"/>
  <c r="H1094" i="6"/>
  <c r="D1094" i="6"/>
  <c r="C1094" i="6"/>
  <c r="H1093" i="6"/>
  <c r="D1093" i="6"/>
  <c r="C1093" i="6"/>
  <c r="H1092" i="6"/>
  <c r="D1092" i="6"/>
  <c r="C1092" i="6"/>
  <c r="H1091" i="6"/>
  <c r="D1091" i="6"/>
  <c r="C1091" i="6"/>
  <c r="H1090" i="6"/>
  <c r="D1090" i="6"/>
  <c r="C1090" i="6"/>
  <c r="H1089" i="6"/>
  <c r="D1089" i="6"/>
  <c r="C1089" i="6"/>
  <c r="H1088" i="6"/>
  <c r="D1088" i="6"/>
  <c r="C1088" i="6"/>
  <c r="H1087" i="6"/>
  <c r="D1087" i="6"/>
  <c r="C1087" i="6"/>
  <c r="H1086" i="6"/>
  <c r="D1086" i="6"/>
  <c r="C1086" i="6"/>
  <c r="H1085" i="6"/>
  <c r="D1085" i="6"/>
  <c r="C1085" i="6"/>
  <c r="H1084" i="6"/>
  <c r="D1084" i="6"/>
  <c r="C1084" i="6"/>
  <c r="H1083" i="6"/>
  <c r="D1083" i="6"/>
  <c r="C1083" i="6"/>
  <c r="H1082" i="6"/>
  <c r="D1082" i="6"/>
  <c r="C1082" i="6"/>
  <c r="H1081" i="6"/>
  <c r="D1081" i="6"/>
  <c r="C1081" i="6"/>
  <c r="H1080" i="6"/>
  <c r="D1080" i="6"/>
  <c r="C1080" i="6"/>
  <c r="H1079" i="6"/>
  <c r="D1079" i="6"/>
  <c r="C1079" i="6"/>
  <c r="H1078" i="6"/>
  <c r="D1078" i="6"/>
  <c r="C1078" i="6"/>
  <c r="H1077" i="6"/>
  <c r="D1077" i="6"/>
  <c r="C1077" i="6"/>
  <c r="H1076" i="6"/>
  <c r="D1076" i="6"/>
  <c r="C1076" i="6"/>
  <c r="H1075" i="6"/>
  <c r="D1075" i="6"/>
  <c r="C1075" i="6"/>
  <c r="H1074" i="6"/>
  <c r="D1074" i="6"/>
  <c r="C1074" i="6"/>
  <c r="H1073" i="6"/>
  <c r="D1073" i="6"/>
  <c r="C1073" i="6"/>
  <c r="H1072" i="6"/>
  <c r="D1072" i="6"/>
  <c r="C1072" i="6"/>
  <c r="H1071" i="6"/>
  <c r="D1071" i="6"/>
  <c r="C1071" i="6"/>
  <c r="H1070" i="6"/>
  <c r="D1070" i="6"/>
  <c r="C1070" i="6"/>
  <c r="H1069" i="6"/>
  <c r="D1069" i="6"/>
  <c r="C1069" i="6"/>
  <c r="H1068" i="6"/>
  <c r="D1068" i="6"/>
  <c r="C1068" i="6"/>
  <c r="H1067" i="6"/>
  <c r="D1067" i="6"/>
  <c r="C1067" i="6"/>
  <c r="H1066" i="6"/>
  <c r="D1066" i="6"/>
  <c r="C1066" i="6"/>
  <c r="H1065" i="6"/>
  <c r="D1065" i="6"/>
  <c r="C1065" i="6"/>
  <c r="H1064" i="6"/>
  <c r="D1064" i="6"/>
  <c r="C1064" i="6"/>
  <c r="H1063" i="6"/>
  <c r="D1063" i="6"/>
  <c r="C1063" i="6"/>
  <c r="H1062" i="6"/>
  <c r="D1062" i="6"/>
  <c r="C1062" i="6"/>
  <c r="H1061" i="6"/>
  <c r="D1061" i="6"/>
  <c r="C1061" i="6"/>
  <c r="H1060" i="6"/>
  <c r="D1060" i="6"/>
  <c r="C1060" i="6"/>
  <c r="H1059" i="6"/>
  <c r="D1059" i="6"/>
  <c r="C1059" i="6"/>
  <c r="H1058" i="6"/>
  <c r="D1058" i="6"/>
  <c r="C1058" i="6"/>
  <c r="H1057" i="6"/>
  <c r="D1057" i="6"/>
  <c r="C1057" i="6"/>
  <c r="H1056" i="6"/>
  <c r="D1056" i="6"/>
  <c r="C1056" i="6"/>
  <c r="H1055" i="6"/>
  <c r="D1055" i="6"/>
  <c r="C1055" i="6"/>
  <c r="H1054" i="6"/>
  <c r="D1054" i="6"/>
  <c r="C1054" i="6"/>
  <c r="H1053" i="6"/>
  <c r="D1053" i="6"/>
  <c r="C1053" i="6"/>
  <c r="H1052" i="6"/>
  <c r="D1052" i="6"/>
  <c r="C1052" i="6"/>
  <c r="H1051" i="6"/>
  <c r="D1051" i="6"/>
  <c r="C1051" i="6"/>
  <c r="H1050" i="6"/>
  <c r="D1050" i="6"/>
  <c r="C1050" i="6"/>
  <c r="H1049" i="6"/>
  <c r="D1049" i="6"/>
  <c r="C1049" i="6"/>
  <c r="H1048" i="6"/>
  <c r="D1048" i="6"/>
  <c r="C1048" i="6"/>
  <c r="H1047" i="6"/>
  <c r="D1047" i="6"/>
  <c r="C1047" i="6"/>
  <c r="H1046" i="6"/>
  <c r="D1046" i="6"/>
  <c r="C1046" i="6"/>
  <c r="H1045" i="6"/>
  <c r="D1045" i="6"/>
  <c r="C1045" i="6"/>
  <c r="H1044" i="6"/>
  <c r="D1044" i="6"/>
  <c r="C1044" i="6"/>
  <c r="H1043" i="6"/>
  <c r="D1043" i="6"/>
  <c r="C1043" i="6"/>
  <c r="H1042" i="6"/>
  <c r="D1042" i="6"/>
  <c r="C1042" i="6"/>
  <c r="H1041" i="6"/>
  <c r="D1041" i="6"/>
  <c r="C1041" i="6"/>
  <c r="H1040" i="6"/>
  <c r="D1040" i="6"/>
  <c r="C1040" i="6"/>
  <c r="H1039" i="6"/>
  <c r="D1039" i="6"/>
  <c r="C1039" i="6"/>
  <c r="H1038" i="6"/>
  <c r="D1038" i="6"/>
  <c r="C1038" i="6"/>
  <c r="H1037" i="6"/>
  <c r="D1037" i="6"/>
  <c r="C1037" i="6"/>
  <c r="H1036" i="6"/>
  <c r="D1036" i="6"/>
  <c r="C1036" i="6"/>
  <c r="H1035" i="6"/>
  <c r="D1035" i="6"/>
  <c r="C1035" i="6"/>
  <c r="H1034" i="6"/>
  <c r="D1034" i="6"/>
  <c r="C1034" i="6"/>
  <c r="H1033" i="6"/>
  <c r="D1033" i="6"/>
  <c r="C1033" i="6"/>
  <c r="H1032" i="6"/>
  <c r="D1032" i="6"/>
  <c r="C1032" i="6"/>
  <c r="H1031" i="6"/>
  <c r="D1031" i="6"/>
  <c r="C1031" i="6"/>
  <c r="H1030" i="6"/>
  <c r="D1030" i="6"/>
  <c r="C1030" i="6"/>
  <c r="H1029" i="6"/>
  <c r="D1029" i="6"/>
  <c r="C1029" i="6"/>
  <c r="H1028" i="6"/>
  <c r="D1028" i="6"/>
  <c r="C1028" i="6"/>
  <c r="H1027" i="6"/>
  <c r="D1027" i="6"/>
  <c r="C1027" i="6"/>
  <c r="H1026" i="6"/>
  <c r="D1026" i="6"/>
  <c r="C1026" i="6"/>
  <c r="H1025" i="6"/>
  <c r="D1025" i="6"/>
  <c r="C1025" i="6"/>
  <c r="H1024" i="6"/>
  <c r="D1024" i="6"/>
  <c r="C1024" i="6"/>
  <c r="H1023" i="6"/>
  <c r="D1023" i="6"/>
  <c r="C1023" i="6"/>
  <c r="H1022" i="6"/>
  <c r="D1022" i="6"/>
  <c r="C1022" i="6"/>
  <c r="H1021" i="6"/>
  <c r="D1021" i="6"/>
  <c r="C1021" i="6"/>
  <c r="H1020" i="6"/>
  <c r="D1020" i="6"/>
  <c r="C1020" i="6"/>
  <c r="H1019" i="6"/>
  <c r="D1019" i="6"/>
  <c r="C1019" i="6"/>
  <c r="H1018" i="6"/>
  <c r="D1018" i="6"/>
  <c r="C1018" i="6"/>
  <c r="H1017" i="6"/>
  <c r="D1017" i="6"/>
  <c r="C1017" i="6"/>
  <c r="H1016" i="6"/>
  <c r="D1016" i="6"/>
  <c r="C1016" i="6"/>
  <c r="H1015" i="6"/>
  <c r="D1015" i="6"/>
  <c r="C1015" i="6"/>
  <c r="H1014" i="6"/>
  <c r="D1014" i="6"/>
  <c r="C1014" i="6"/>
  <c r="H1013" i="6"/>
  <c r="D1013" i="6"/>
  <c r="C1013" i="6"/>
  <c r="H1012" i="6"/>
  <c r="D1012" i="6"/>
  <c r="C1012" i="6"/>
  <c r="H1011" i="6"/>
  <c r="D1011" i="6"/>
  <c r="C1011" i="6"/>
  <c r="H1010" i="6"/>
  <c r="D1010" i="6"/>
  <c r="C1010" i="6"/>
  <c r="H1009" i="6"/>
  <c r="D1009" i="6"/>
  <c r="C1009" i="6"/>
  <c r="H1008" i="6"/>
  <c r="D1008" i="6"/>
  <c r="C1008" i="6"/>
  <c r="H1007" i="6"/>
  <c r="D1007" i="6"/>
  <c r="C1007" i="6"/>
  <c r="H1006" i="6"/>
  <c r="D1006" i="6"/>
  <c r="C1006" i="6"/>
  <c r="H1005" i="6"/>
  <c r="D1005" i="6"/>
  <c r="C1005" i="6"/>
  <c r="H1004" i="6"/>
  <c r="D1004" i="6"/>
  <c r="C1004" i="6"/>
  <c r="H1003" i="6"/>
  <c r="D1003" i="6"/>
  <c r="C1003" i="6"/>
  <c r="H1002" i="6"/>
  <c r="D1002" i="6"/>
  <c r="C1002" i="6"/>
  <c r="H1001" i="6"/>
  <c r="D1001" i="6"/>
  <c r="C1001" i="6"/>
  <c r="H1000" i="6"/>
  <c r="D1000" i="6"/>
  <c r="C1000" i="6"/>
  <c r="H999" i="6"/>
  <c r="D999" i="6"/>
  <c r="C999" i="6"/>
  <c r="H998" i="6"/>
  <c r="D998" i="6"/>
  <c r="C998" i="6"/>
  <c r="H997" i="6"/>
  <c r="D997" i="6"/>
  <c r="C997" i="6"/>
  <c r="H996" i="6"/>
  <c r="D996" i="6"/>
  <c r="C996" i="6"/>
  <c r="H995" i="6"/>
  <c r="D995" i="6"/>
  <c r="C995" i="6"/>
  <c r="H994" i="6"/>
  <c r="D994" i="6"/>
  <c r="C994" i="6"/>
  <c r="H993" i="6"/>
  <c r="D993" i="6"/>
  <c r="C993" i="6"/>
  <c r="H992" i="6"/>
  <c r="D992" i="6"/>
  <c r="C992" i="6"/>
  <c r="H991" i="6"/>
  <c r="D991" i="6"/>
  <c r="C991" i="6"/>
  <c r="H990" i="6"/>
  <c r="D990" i="6"/>
  <c r="C990" i="6"/>
  <c r="H989" i="6"/>
  <c r="D989" i="6"/>
  <c r="C989" i="6"/>
  <c r="H988" i="6"/>
  <c r="D988" i="6"/>
  <c r="C988" i="6"/>
  <c r="H987" i="6"/>
  <c r="D987" i="6"/>
  <c r="C987" i="6"/>
  <c r="H986" i="6"/>
  <c r="D986" i="6"/>
  <c r="C986" i="6"/>
  <c r="H985" i="6"/>
  <c r="D985" i="6"/>
  <c r="C985" i="6"/>
  <c r="H984" i="6"/>
  <c r="D984" i="6"/>
  <c r="C984" i="6"/>
  <c r="H983" i="6"/>
  <c r="D983" i="6"/>
  <c r="C983" i="6"/>
  <c r="H982" i="6"/>
  <c r="D982" i="6"/>
  <c r="C982" i="6"/>
  <c r="H981" i="6"/>
  <c r="D981" i="6"/>
  <c r="C981" i="6"/>
  <c r="H980" i="6"/>
  <c r="D980" i="6"/>
  <c r="C980" i="6"/>
  <c r="H979" i="6"/>
  <c r="D979" i="6"/>
  <c r="C979" i="6"/>
  <c r="H978" i="6"/>
  <c r="D978" i="6"/>
  <c r="C978" i="6"/>
  <c r="H977" i="6"/>
  <c r="D977" i="6"/>
  <c r="C977" i="6"/>
  <c r="H976" i="6"/>
  <c r="D976" i="6"/>
  <c r="C976" i="6"/>
  <c r="H975" i="6"/>
  <c r="D975" i="6"/>
  <c r="C975" i="6"/>
  <c r="H974" i="6"/>
  <c r="D974" i="6"/>
  <c r="C974" i="6"/>
  <c r="H973" i="6"/>
  <c r="D973" i="6"/>
  <c r="C973" i="6"/>
  <c r="H972" i="6"/>
  <c r="D972" i="6"/>
  <c r="C972" i="6"/>
  <c r="H971" i="6"/>
  <c r="D971" i="6"/>
  <c r="C971" i="6"/>
  <c r="H970" i="6"/>
  <c r="D970" i="6"/>
  <c r="C970" i="6"/>
  <c r="H969" i="6"/>
  <c r="D969" i="6"/>
  <c r="C969" i="6"/>
  <c r="H968" i="6"/>
  <c r="D968" i="6"/>
  <c r="C968" i="6"/>
  <c r="H967" i="6"/>
  <c r="D967" i="6"/>
  <c r="C967" i="6"/>
  <c r="H966" i="6"/>
  <c r="D966" i="6"/>
  <c r="C966" i="6"/>
  <c r="H965" i="6"/>
  <c r="D965" i="6"/>
  <c r="C965" i="6"/>
  <c r="H964" i="6"/>
  <c r="D964" i="6"/>
  <c r="C964" i="6"/>
  <c r="H963" i="6"/>
  <c r="D963" i="6"/>
  <c r="C963" i="6"/>
  <c r="H962" i="6"/>
  <c r="D962" i="6"/>
  <c r="C962" i="6"/>
  <c r="H961" i="6"/>
  <c r="D961" i="6"/>
  <c r="C961" i="6"/>
  <c r="H960" i="6"/>
  <c r="D960" i="6"/>
  <c r="C960" i="6"/>
  <c r="H959" i="6"/>
  <c r="D959" i="6"/>
  <c r="C959" i="6"/>
  <c r="H958" i="6"/>
  <c r="D958" i="6"/>
  <c r="C958" i="6"/>
  <c r="H957" i="6"/>
  <c r="D957" i="6"/>
  <c r="C957" i="6"/>
  <c r="H956" i="6"/>
  <c r="D956" i="6"/>
  <c r="C956" i="6"/>
  <c r="H955" i="6"/>
  <c r="D955" i="6"/>
  <c r="C955" i="6"/>
  <c r="H954" i="6"/>
  <c r="D954" i="6"/>
  <c r="C954" i="6"/>
  <c r="H953" i="6"/>
  <c r="D953" i="6"/>
  <c r="C953" i="6"/>
  <c r="H952" i="6"/>
  <c r="D952" i="6"/>
  <c r="C952" i="6"/>
  <c r="H951" i="6"/>
  <c r="D951" i="6"/>
  <c r="C951" i="6"/>
  <c r="H950" i="6"/>
  <c r="D950" i="6"/>
  <c r="C950" i="6"/>
  <c r="H949" i="6"/>
  <c r="D949" i="6"/>
  <c r="C949" i="6"/>
  <c r="H948" i="6"/>
  <c r="D948" i="6"/>
  <c r="C948" i="6"/>
  <c r="H947" i="6"/>
  <c r="D947" i="6"/>
  <c r="C947" i="6"/>
  <c r="H946" i="6"/>
  <c r="D946" i="6"/>
  <c r="C946" i="6"/>
  <c r="H945" i="6"/>
  <c r="D945" i="6"/>
  <c r="C945" i="6"/>
  <c r="H944" i="6"/>
  <c r="D944" i="6"/>
  <c r="C944" i="6"/>
  <c r="H943" i="6"/>
  <c r="D943" i="6"/>
  <c r="C943" i="6"/>
  <c r="H942" i="6"/>
  <c r="D942" i="6"/>
  <c r="C942" i="6"/>
  <c r="H941" i="6"/>
  <c r="D941" i="6"/>
  <c r="C941" i="6"/>
  <c r="H940" i="6"/>
  <c r="D940" i="6"/>
  <c r="C940" i="6"/>
  <c r="H939" i="6"/>
  <c r="D939" i="6"/>
  <c r="C939" i="6"/>
  <c r="H938" i="6"/>
  <c r="D938" i="6"/>
  <c r="C938" i="6"/>
  <c r="H937" i="6"/>
  <c r="D937" i="6"/>
  <c r="C937" i="6"/>
  <c r="H936" i="6"/>
  <c r="D936" i="6"/>
  <c r="C936" i="6"/>
  <c r="H935" i="6"/>
  <c r="D935" i="6"/>
  <c r="C935" i="6"/>
  <c r="H934" i="6"/>
  <c r="D934" i="6"/>
  <c r="C934" i="6"/>
  <c r="H933" i="6"/>
  <c r="D933" i="6"/>
  <c r="C933" i="6"/>
  <c r="H932" i="6"/>
  <c r="D932" i="6"/>
  <c r="C932" i="6"/>
  <c r="H931" i="6"/>
  <c r="D931" i="6"/>
  <c r="C931" i="6"/>
  <c r="H930" i="6"/>
  <c r="D930" i="6"/>
  <c r="C930" i="6"/>
  <c r="H929" i="6"/>
  <c r="D929" i="6"/>
  <c r="C929" i="6"/>
  <c r="H928" i="6"/>
  <c r="D928" i="6"/>
  <c r="C928" i="6"/>
  <c r="H927" i="6"/>
  <c r="D927" i="6"/>
  <c r="C927" i="6"/>
  <c r="H926" i="6"/>
  <c r="D926" i="6"/>
  <c r="C926" i="6"/>
  <c r="H925" i="6"/>
  <c r="D925" i="6"/>
  <c r="C925" i="6"/>
  <c r="H924" i="6"/>
  <c r="D924" i="6"/>
  <c r="C924" i="6"/>
  <c r="H923" i="6"/>
  <c r="D923" i="6"/>
  <c r="C923" i="6"/>
  <c r="H922" i="6"/>
  <c r="D922" i="6"/>
  <c r="C922" i="6"/>
  <c r="H921" i="6"/>
  <c r="D921" i="6"/>
  <c r="C921" i="6"/>
  <c r="H920" i="6"/>
  <c r="D920" i="6"/>
  <c r="C920" i="6"/>
  <c r="H919" i="6"/>
  <c r="D919" i="6"/>
  <c r="C919" i="6"/>
  <c r="H918" i="6"/>
  <c r="D918" i="6"/>
  <c r="C918" i="6"/>
  <c r="H917" i="6"/>
  <c r="D917" i="6"/>
  <c r="C917" i="6"/>
  <c r="H916" i="6"/>
  <c r="D916" i="6"/>
  <c r="C916" i="6"/>
  <c r="H915" i="6"/>
  <c r="D915" i="6"/>
  <c r="C915" i="6"/>
  <c r="H914" i="6"/>
  <c r="D914" i="6"/>
  <c r="C914" i="6"/>
  <c r="H913" i="6"/>
  <c r="D913" i="6"/>
  <c r="C913" i="6"/>
  <c r="H912" i="6"/>
  <c r="D912" i="6"/>
  <c r="C912" i="6"/>
  <c r="H911" i="6"/>
  <c r="D911" i="6"/>
  <c r="C911" i="6"/>
  <c r="H910" i="6"/>
  <c r="D910" i="6"/>
  <c r="C910" i="6"/>
  <c r="H909" i="6"/>
  <c r="D909" i="6"/>
  <c r="C909" i="6"/>
  <c r="H908" i="6"/>
  <c r="D908" i="6"/>
  <c r="C908" i="6"/>
  <c r="H907" i="6"/>
  <c r="D907" i="6"/>
  <c r="C907" i="6"/>
  <c r="H906" i="6"/>
  <c r="D906" i="6"/>
  <c r="C906" i="6"/>
  <c r="H905" i="6"/>
  <c r="D905" i="6"/>
  <c r="C905" i="6"/>
  <c r="H904" i="6"/>
  <c r="D904" i="6"/>
  <c r="C904" i="6"/>
  <c r="H903" i="6"/>
  <c r="D903" i="6"/>
  <c r="C903" i="6"/>
  <c r="H902" i="6"/>
  <c r="D902" i="6"/>
  <c r="C902" i="6"/>
  <c r="H901" i="6"/>
  <c r="D901" i="6"/>
  <c r="C901" i="6"/>
  <c r="H900" i="6"/>
  <c r="D900" i="6"/>
  <c r="C900" i="6"/>
  <c r="H899" i="6"/>
  <c r="D899" i="6"/>
  <c r="C899" i="6"/>
  <c r="H898" i="6"/>
  <c r="D898" i="6"/>
  <c r="C898" i="6"/>
  <c r="H897" i="6"/>
  <c r="D897" i="6"/>
  <c r="C897" i="6"/>
  <c r="H896" i="6"/>
  <c r="D896" i="6"/>
  <c r="C896" i="6"/>
  <c r="H895" i="6"/>
  <c r="D895" i="6"/>
  <c r="C895" i="6"/>
  <c r="H894" i="6"/>
  <c r="D894" i="6"/>
  <c r="C894" i="6"/>
  <c r="H893" i="6"/>
  <c r="D893" i="6"/>
  <c r="C893" i="6"/>
  <c r="H892" i="6"/>
  <c r="D892" i="6"/>
  <c r="C892" i="6"/>
  <c r="H891" i="6"/>
  <c r="D891" i="6"/>
  <c r="C891" i="6"/>
  <c r="H890" i="6"/>
  <c r="D890" i="6"/>
  <c r="C890" i="6"/>
  <c r="H889" i="6"/>
  <c r="D889" i="6"/>
  <c r="C889" i="6"/>
  <c r="H888" i="6"/>
  <c r="D888" i="6"/>
  <c r="C888" i="6"/>
  <c r="H887" i="6"/>
  <c r="D887" i="6"/>
  <c r="C887" i="6"/>
  <c r="H886" i="6"/>
  <c r="D886" i="6"/>
  <c r="C886" i="6"/>
  <c r="H885" i="6"/>
  <c r="D885" i="6"/>
  <c r="C885" i="6"/>
  <c r="H884" i="6"/>
  <c r="D884" i="6"/>
  <c r="C884" i="6"/>
  <c r="H883" i="6"/>
  <c r="D883" i="6"/>
  <c r="C883" i="6"/>
  <c r="H882" i="6"/>
  <c r="D882" i="6"/>
  <c r="C882" i="6"/>
  <c r="H881" i="6"/>
  <c r="D881" i="6"/>
  <c r="C881" i="6"/>
  <c r="H880" i="6"/>
  <c r="D880" i="6"/>
  <c r="C880" i="6"/>
  <c r="H879" i="6"/>
  <c r="D879" i="6"/>
  <c r="C879" i="6"/>
  <c r="H878" i="6"/>
  <c r="D878" i="6"/>
  <c r="C878" i="6"/>
  <c r="H877" i="6"/>
  <c r="D877" i="6"/>
  <c r="C877" i="6"/>
  <c r="H876" i="6"/>
  <c r="D876" i="6"/>
  <c r="C876" i="6"/>
  <c r="H875" i="6"/>
  <c r="D875" i="6"/>
  <c r="C875" i="6"/>
  <c r="H874" i="6"/>
  <c r="D874" i="6"/>
  <c r="C874" i="6"/>
  <c r="H873" i="6"/>
  <c r="D873" i="6"/>
  <c r="C873" i="6"/>
  <c r="H872" i="6"/>
  <c r="D872" i="6"/>
  <c r="C872" i="6"/>
  <c r="H871" i="6"/>
  <c r="D871" i="6"/>
  <c r="C871" i="6"/>
  <c r="H870" i="6"/>
  <c r="D870" i="6"/>
  <c r="C870" i="6"/>
  <c r="H869" i="6"/>
  <c r="D869" i="6"/>
  <c r="C869" i="6"/>
  <c r="H868" i="6"/>
  <c r="D868" i="6"/>
  <c r="C868" i="6"/>
  <c r="H867" i="6"/>
  <c r="D867" i="6"/>
  <c r="C867" i="6"/>
  <c r="H866" i="6"/>
  <c r="D866" i="6"/>
  <c r="C866" i="6"/>
  <c r="H865" i="6"/>
  <c r="D865" i="6"/>
  <c r="C865" i="6"/>
  <c r="H864" i="6"/>
  <c r="D864" i="6"/>
  <c r="C864" i="6"/>
  <c r="H863" i="6"/>
  <c r="D863" i="6"/>
  <c r="C863" i="6"/>
  <c r="H862" i="6"/>
  <c r="D862" i="6"/>
  <c r="C862" i="6"/>
  <c r="H861" i="6"/>
  <c r="D861" i="6"/>
  <c r="C861" i="6"/>
  <c r="H860" i="6"/>
  <c r="D860" i="6"/>
  <c r="C860" i="6"/>
  <c r="H859" i="6"/>
  <c r="D859" i="6"/>
  <c r="C859" i="6"/>
  <c r="H858" i="6"/>
  <c r="D858" i="6"/>
  <c r="C858" i="6"/>
  <c r="H857" i="6"/>
  <c r="D857" i="6"/>
  <c r="C857" i="6"/>
  <c r="H856" i="6"/>
  <c r="D856" i="6"/>
  <c r="C856" i="6"/>
  <c r="H855" i="6"/>
  <c r="D855" i="6"/>
  <c r="C855" i="6"/>
  <c r="H854" i="6"/>
  <c r="D854" i="6"/>
  <c r="C854" i="6"/>
  <c r="H853" i="6"/>
  <c r="D853" i="6"/>
  <c r="C853" i="6"/>
  <c r="H852" i="6"/>
  <c r="D852" i="6"/>
  <c r="C852" i="6"/>
  <c r="H851" i="6"/>
  <c r="D851" i="6"/>
  <c r="C851" i="6"/>
  <c r="H850" i="6"/>
  <c r="D850" i="6"/>
  <c r="C850" i="6"/>
  <c r="H849" i="6"/>
  <c r="D849" i="6"/>
  <c r="C849" i="6"/>
  <c r="H848" i="6"/>
  <c r="D848" i="6"/>
  <c r="C848" i="6"/>
  <c r="H847" i="6"/>
  <c r="D847" i="6"/>
  <c r="C847" i="6"/>
  <c r="H846" i="6"/>
  <c r="D846" i="6"/>
  <c r="C846" i="6"/>
  <c r="H845" i="6"/>
  <c r="D845" i="6"/>
  <c r="C845" i="6"/>
  <c r="H844" i="6"/>
  <c r="D844" i="6"/>
  <c r="C844" i="6"/>
  <c r="H843" i="6"/>
  <c r="D843" i="6"/>
  <c r="C843" i="6"/>
  <c r="H842" i="6"/>
  <c r="D842" i="6"/>
  <c r="C842" i="6"/>
  <c r="H841" i="6"/>
  <c r="D841" i="6"/>
  <c r="C841" i="6"/>
  <c r="H840" i="6"/>
  <c r="D840" i="6"/>
  <c r="C840" i="6"/>
  <c r="H839" i="6"/>
  <c r="D839" i="6"/>
  <c r="C839" i="6"/>
  <c r="H838" i="6"/>
  <c r="D838" i="6"/>
  <c r="C838" i="6"/>
  <c r="H837" i="6"/>
  <c r="D837" i="6"/>
  <c r="C837" i="6"/>
  <c r="H836" i="6"/>
  <c r="D836" i="6"/>
  <c r="C836" i="6"/>
  <c r="H835" i="6"/>
  <c r="D835" i="6"/>
  <c r="C835" i="6"/>
  <c r="H834" i="6"/>
  <c r="D834" i="6"/>
  <c r="C834" i="6"/>
  <c r="H833" i="6"/>
  <c r="D833" i="6"/>
  <c r="C833" i="6"/>
  <c r="H832" i="6"/>
  <c r="D832" i="6"/>
  <c r="C832" i="6"/>
  <c r="H831" i="6"/>
  <c r="D831" i="6"/>
  <c r="C831" i="6"/>
  <c r="H830" i="6"/>
  <c r="D830" i="6"/>
  <c r="C830" i="6"/>
  <c r="H829" i="6"/>
  <c r="D829" i="6"/>
  <c r="C829" i="6"/>
  <c r="H828" i="6"/>
  <c r="D828" i="6"/>
  <c r="C828" i="6"/>
  <c r="H827" i="6"/>
  <c r="D827" i="6"/>
  <c r="C827" i="6"/>
  <c r="H826" i="6"/>
  <c r="D826" i="6"/>
  <c r="C826" i="6"/>
  <c r="H825" i="6"/>
  <c r="D825" i="6"/>
  <c r="C825" i="6"/>
  <c r="H824" i="6"/>
  <c r="D824" i="6"/>
  <c r="C824" i="6"/>
  <c r="H823" i="6"/>
  <c r="D823" i="6"/>
  <c r="C823" i="6"/>
  <c r="H822" i="6"/>
  <c r="D822" i="6"/>
  <c r="C822" i="6"/>
  <c r="H821" i="6"/>
  <c r="D821" i="6"/>
  <c r="C821" i="6"/>
  <c r="H820" i="6"/>
  <c r="D820" i="6"/>
  <c r="C820" i="6"/>
  <c r="H819" i="6"/>
  <c r="D819" i="6"/>
  <c r="C819" i="6"/>
  <c r="H818" i="6"/>
  <c r="D818" i="6"/>
  <c r="C818" i="6"/>
  <c r="H817" i="6"/>
  <c r="D817" i="6"/>
  <c r="C817" i="6"/>
  <c r="H816" i="6"/>
  <c r="D816" i="6"/>
  <c r="C816" i="6"/>
  <c r="H815" i="6"/>
  <c r="D815" i="6"/>
  <c r="C815" i="6"/>
  <c r="H814" i="6"/>
  <c r="D814" i="6"/>
  <c r="C814" i="6"/>
  <c r="H813" i="6"/>
  <c r="D813" i="6"/>
  <c r="C813" i="6"/>
  <c r="H812" i="6"/>
  <c r="D812" i="6"/>
  <c r="C812" i="6"/>
  <c r="H811" i="6"/>
  <c r="D811" i="6"/>
  <c r="C811" i="6"/>
  <c r="H810" i="6"/>
  <c r="D810" i="6"/>
  <c r="C810" i="6"/>
  <c r="H809" i="6"/>
  <c r="D809" i="6"/>
  <c r="C809" i="6"/>
  <c r="H808" i="6"/>
  <c r="D808" i="6"/>
  <c r="C808" i="6"/>
  <c r="H807" i="6"/>
  <c r="D807" i="6"/>
  <c r="C807" i="6"/>
  <c r="H806" i="6"/>
  <c r="D806" i="6"/>
  <c r="C806" i="6"/>
  <c r="H805" i="6"/>
  <c r="D805" i="6"/>
  <c r="C805" i="6"/>
  <c r="H804" i="6"/>
  <c r="D804" i="6"/>
  <c r="C804" i="6"/>
  <c r="H803" i="6"/>
  <c r="D803" i="6"/>
  <c r="C803" i="6"/>
  <c r="H802" i="6"/>
  <c r="D802" i="6"/>
  <c r="C802" i="6"/>
  <c r="H801" i="6"/>
  <c r="D801" i="6"/>
  <c r="C801" i="6"/>
  <c r="H800" i="6"/>
  <c r="D800" i="6"/>
  <c r="C800" i="6"/>
  <c r="H799" i="6"/>
  <c r="D799" i="6"/>
  <c r="C799" i="6"/>
  <c r="H798" i="6"/>
  <c r="D798" i="6"/>
  <c r="C798" i="6"/>
  <c r="H797" i="6"/>
  <c r="D797" i="6"/>
  <c r="C797" i="6"/>
  <c r="H796" i="6"/>
  <c r="D796" i="6"/>
  <c r="C796" i="6"/>
  <c r="H795" i="6"/>
  <c r="D795" i="6"/>
  <c r="C795" i="6"/>
  <c r="H794" i="6"/>
  <c r="D794" i="6"/>
  <c r="C794" i="6"/>
  <c r="H793" i="6"/>
  <c r="D793" i="6"/>
  <c r="C793" i="6"/>
  <c r="H792" i="6"/>
  <c r="D792" i="6"/>
  <c r="C792" i="6"/>
  <c r="H791" i="6"/>
  <c r="D791" i="6"/>
  <c r="C791" i="6"/>
  <c r="H790" i="6"/>
  <c r="D790" i="6"/>
  <c r="C790" i="6"/>
  <c r="H789" i="6"/>
  <c r="D789" i="6"/>
  <c r="C789" i="6"/>
  <c r="H788" i="6"/>
  <c r="D788" i="6"/>
  <c r="C788" i="6"/>
  <c r="H787" i="6"/>
  <c r="D787" i="6"/>
  <c r="C787" i="6"/>
  <c r="H786" i="6"/>
  <c r="D786" i="6"/>
  <c r="C786" i="6"/>
  <c r="H785" i="6"/>
  <c r="D785" i="6"/>
  <c r="C785" i="6"/>
  <c r="H784" i="6"/>
  <c r="D784" i="6"/>
  <c r="C784" i="6"/>
  <c r="H783" i="6"/>
  <c r="D783" i="6"/>
  <c r="C783" i="6"/>
  <c r="H782" i="6"/>
  <c r="D782" i="6"/>
  <c r="C782" i="6"/>
  <c r="H781" i="6"/>
  <c r="D781" i="6"/>
  <c r="C781" i="6"/>
  <c r="H780" i="6"/>
  <c r="D780" i="6"/>
  <c r="C780" i="6"/>
  <c r="H779" i="6"/>
  <c r="D779" i="6"/>
  <c r="C779" i="6"/>
  <c r="H778" i="6"/>
  <c r="D778" i="6"/>
  <c r="C778" i="6"/>
  <c r="H777" i="6"/>
  <c r="D777" i="6"/>
  <c r="C777" i="6"/>
  <c r="H776" i="6"/>
  <c r="D776" i="6"/>
  <c r="C776" i="6"/>
  <c r="H775" i="6"/>
  <c r="D775" i="6"/>
  <c r="C775" i="6"/>
  <c r="H774" i="6"/>
  <c r="D774" i="6"/>
  <c r="C774" i="6"/>
  <c r="H773" i="6"/>
  <c r="D773" i="6"/>
  <c r="C773" i="6"/>
  <c r="H772" i="6"/>
  <c r="D772" i="6"/>
  <c r="C772" i="6"/>
  <c r="H771" i="6"/>
  <c r="D771" i="6"/>
  <c r="C771" i="6"/>
  <c r="H770" i="6"/>
  <c r="D770" i="6"/>
  <c r="C770" i="6"/>
  <c r="H769" i="6"/>
  <c r="D769" i="6"/>
  <c r="C769" i="6"/>
  <c r="H768" i="6"/>
  <c r="D768" i="6"/>
  <c r="C768" i="6"/>
  <c r="H767" i="6"/>
  <c r="D767" i="6"/>
  <c r="C767" i="6"/>
  <c r="H766" i="6"/>
  <c r="D766" i="6"/>
  <c r="C766" i="6"/>
  <c r="H765" i="6"/>
  <c r="D765" i="6"/>
  <c r="C765" i="6"/>
  <c r="H764" i="6"/>
  <c r="D764" i="6"/>
  <c r="C764" i="6"/>
  <c r="H763" i="6"/>
  <c r="D763" i="6"/>
  <c r="C763" i="6"/>
  <c r="H762" i="6"/>
  <c r="D762" i="6"/>
  <c r="C762" i="6"/>
  <c r="H761" i="6"/>
  <c r="D761" i="6"/>
  <c r="C761" i="6"/>
  <c r="H760" i="6"/>
  <c r="D760" i="6"/>
  <c r="C760" i="6"/>
  <c r="H759" i="6"/>
  <c r="D759" i="6"/>
  <c r="C759" i="6"/>
  <c r="H758" i="6"/>
  <c r="D758" i="6"/>
  <c r="C758" i="6"/>
  <c r="H757" i="6"/>
  <c r="D757" i="6"/>
  <c r="C757" i="6"/>
  <c r="H756" i="6"/>
  <c r="D756" i="6"/>
  <c r="C756" i="6"/>
  <c r="H755" i="6"/>
  <c r="D755" i="6"/>
  <c r="C755" i="6"/>
  <c r="H754" i="6"/>
  <c r="D754" i="6"/>
  <c r="C754" i="6"/>
  <c r="H753" i="6"/>
  <c r="D753" i="6"/>
  <c r="C753" i="6"/>
  <c r="H752" i="6"/>
  <c r="D752" i="6"/>
  <c r="C752" i="6"/>
  <c r="H751" i="6"/>
  <c r="D751" i="6"/>
  <c r="C751" i="6"/>
  <c r="H750" i="6"/>
  <c r="D750" i="6"/>
  <c r="C750" i="6"/>
  <c r="H749" i="6"/>
  <c r="D749" i="6"/>
  <c r="C749" i="6"/>
  <c r="H748" i="6"/>
  <c r="D748" i="6"/>
  <c r="C748" i="6"/>
  <c r="H747" i="6"/>
  <c r="D747" i="6"/>
  <c r="C747" i="6"/>
  <c r="H746" i="6"/>
  <c r="D746" i="6"/>
  <c r="C746" i="6"/>
  <c r="H745" i="6"/>
  <c r="D745" i="6"/>
  <c r="C745" i="6"/>
  <c r="H744" i="6"/>
  <c r="D744" i="6"/>
  <c r="C744" i="6"/>
  <c r="H743" i="6"/>
  <c r="D743" i="6"/>
  <c r="C743" i="6"/>
  <c r="H742" i="6"/>
  <c r="D742" i="6"/>
  <c r="C742" i="6"/>
  <c r="H741" i="6"/>
  <c r="D741" i="6"/>
  <c r="C741" i="6"/>
  <c r="H740" i="6"/>
  <c r="D740" i="6"/>
  <c r="C740" i="6"/>
  <c r="H739" i="6"/>
  <c r="D739" i="6"/>
  <c r="C739" i="6"/>
  <c r="H738" i="6"/>
  <c r="D738" i="6"/>
  <c r="C738" i="6"/>
  <c r="H737" i="6"/>
  <c r="D737" i="6"/>
  <c r="C737" i="6"/>
  <c r="H736" i="6"/>
  <c r="D736" i="6"/>
  <c r="C736" i="6"/>
  <c r="H735" i="6"/>
  <c r="D735" i="6"/>
  <c r="C735" i="6"/>
  <c r="H734" i="6"/>
  <c r="D734" i="6"/>
  <c r="C734" i="6"/>
  <c r="H733" i="6"/>
  <c r="D733" i="6"/>
  <c r="C733" i="6"/>
  <c r="H732" i="6"/>
  <c r="D732" i="6"/>
  <c r="C732" i="6"/>
  <c r="H731" i="6"/>
  <c r="D731" i="6"/>
  <c r="C731" i="6"/>
  <c r="H730" i="6"/>
  <c r="D730" i="6"/>
  <c r="C730" i="6"/>
  <c r="H729" i="6"/>
  <c r="D729" i="6"/>
  <c r="C729" i="6"/>
  <c r="H728" i="6"/>
  <c r="D728" i="6"/>
  <c r="C728" i="6"/>
  <c r="H727" i="6"/>
  <c r="D727" i="6"/>
  <c r="C727" i="6"/>
  <c r="H726" i="6"/>
  <c r="D726" i="6"/>
  <c r="C726" i="6"/>
  <c r="H725" i="6"/>
  <c r="D725" i="6"/>
  <c r="C725" i="6"/>
  <c r="H724" i="6"/>
  <c r="D724" i="6"/>
  <c r="C724" i="6"/>
  <c r="H723" i="6"/>
  <c r="D723" i="6"/>
  <c r="C723" i="6"/>
  <c r="H722" i="6"/>
  <c r="D722" i="6"/>
  <c r="C722" i="6"/>
  <c r="H721" i="6"/>
  <c r="D721" i="6"/>
  <c r="C721" i="6"/>
  <c r="H720" i="6"/>
  <c r="D720" i="6"/>
  <c r="C720" i="6"/>
  <c r="H719" i="6"/>
  <c r="D719" i="6"/>
  <c r="C719" i="6"/>
  <c r="H718" i="6"/>
  <c r="D718" i="6"/>
  <c r="C718" i="6"/>
  <c r="H717" i="6"/>
  <c r="D717" i="6"/>
  <c r="C717" i="6"/>
  <c r="H716" i="6"/>
  <c r="D716" i="6"/>
  <c r="C716" i="6"/>
  <c r="H715" i="6"/>
  <c r="D715" i="6"/>
  <c r="C715" i="6"/>
  <c r="H714" i="6"/>
  <c r="D714" i="6"/>
  <c r="C714" i="6"/>
  <c r="H713" i="6"/>
  <c r="D713" i="6"/>
  <c r="C713" i="6"/>
  <c r="H712" i="6"/>
  <c r="D712" i="6"/>
  <c r="C712" i="6"/>
  <c r="H711" i="6"/>
  <c r="D711" i="6"/>
  <c r="C711" i="6"/>
  <c r="H710" i="6"/>
  <c r="D710" i="6"/>
  <c r="C710" i="6"/>
  <c r="H709" i="6"/>
  <c r="D709" i="6"/>
  <c r="C709" i="6"/>
  <c r="H708" i="6"/>
  <c r="D708" i="6"/>
  <c r="C708" i="6"/>
  <c r="H707" i="6"/>
  <c r="D707" i="6"/>
  <c r="C707" i="6"/>
  <c r="H706" i="6"/>
  <c r="D706" i="6"/>
  <c r="C706" i="6"/>
  <c r="H705" i="6"/>
  <c r="D705" i="6"/>
  <c r="C705" i="6"/>
  <c r="H704" i="6"/>
  <c r="D704" i="6"/>
  <c r="C704" i="6"/>
  <c r="H703" i="6"/>
  <c r="D703" i="6"/>
  <c r="C703" i="6"/>
  <c r="H702" i="6"/>
  <c r="D702" i="6"/>
  <c r="C702" i="6"/>
  <c r="H701" i="6"/>
  <c r="D701" i="6"/>
  <c r="C701" i="6"/>
  <c r="H700" i="6"/>
  <c r="D700" i="6"/>
  <c r="C700" i="6"/>
  <c r="H699" i="6"/>
  <c r="D699" i="6"/>
  <c r="C699" i="6"/>
  <c r="H698" i="6"/>
  <c r="D698" i="6"/>
  <c r="C698" i="6"/>
  <c r="H697" i="6"/>
  <c r="D697" i="6"/>
  <c r="C697" i="6"/>
  <c r="H696" i="6"/>
  <c r="D696" i="6"/>
  <c r="C696" i="6"/>
  <c r="H695" i="6"/>
  <c r="D695" i="6"/>
  <c r="C695" i="6"/>
  <c r="H694" i="6"/>
  <c r="D694" i="6"/>
  <c r="C694" i="6"/>
  <c r="H693" i="6"/>
  <c r="D693" i="6"/>
  <c r="C693" i="6"/>
  <c r="H692" i="6"/>
  <c r="D692" i="6"/>
  <c r="C692" i="6"/>
  <c r="H691" i="6"/>
  <c r="D691" i="6"/>
  <c r="C691" i="6"/>
  <c r="H690" i="6"/>
  <c r="D690" i="6"/>
  <c r="C690" i="6"/>
  <c r="H689" i="6"/>
  <c r="D689" i="6"/>
  <c r="C689" i="6"/>
  <c r="H688" i="6"/>
  <c r="D688" i="6"/>
  <c r="C688" i="6"/>
  <c r="H687" i="6"/>
  <c r="D687" i="6"/>
  <c r="C687" i="6"/>
  <c r="H686" i="6"/>
  <c r="D686" i="6"/>
  <c r="C686" i="6"/>
  <c r="H685" i="6"/>
  <c r="D685" i="6"/>
  <c r="C685" i="6"/>
  <c r="H684" i="6"/>
  <c r="D684" i="6"/>
  <c r="C684" i="6"/>
  <c r="H683" i="6"/>
  <c r="D683" i="6"/>
  <c r="C683" i="6"/>
  <c r="H682" i="6"/>
  <c r="D682" i="6"/>
  <c r="C682" i="6"/>
  <c r="H681" i="6"/>
  <c r="D681" i="6"/>
  <c r="C681" i="6"/>
  <c r="H680" i="6"/>
  <c r="D680" i="6"/>
  <c r="C680" i="6"/>
  <c r="H679" i="6"/>
  <c r="D679" i="6"/>
  <c r="C679" i="6"/>
  <c r="H678" i="6"/>
  <c r="D678" i="6"/>
  <c r="C678" i="6"/>
  <c r="H677" i="6"/>
  <c r="D677" i="6"/>
  <c r="C677" i="6"/>
  <c r="H676" i="6"/>
  <c r="D676" i="6"/>
  <c r="C676" i="6"/>
  <c r="H675" i="6"/>
  <c r="D675" i="6"/>
  <c r="C675" i="6"/>
  <c r="H674" i="6"/>
  <c r="D674" i="6"/>
  <c r="C674" i="6"/>
  <c r="H673" i="6"/>
  <c r="D673" i="6"/>
  <c r="C673" i="6"/>
  <c r="H672" i="6"/>
  <c r="D672" i="6"/>
  <c r="C672" i="6"/>
  <c r="H671" i="6"/>
  <c r="D671" i="6"/>
  <c r="C671" i="6"/>
  <c r="H670" i="6"/>
  <c r="D670" i="6"/>
  <c r="C670" i="6"/>
  <c r="H669" i="6"/>
  <c r="D669" i="6"/>
  <c r="C669" i="6"/>
  <c r="H668" i="6"/>
  <c r="D668" i="6"/>
  <c r="C668" i="6"/>
  <c r="H667" i="6"/>
  <c r="D667" i="6"/>
  <c r="C667" i="6"/>
  <c r="H666" i="6"/>
  <c r="D666" i="6"/>
  <c r="C666" i="6"/>
  <c r="H665" i="6"/>
  <c r="D665" i="6"/>
  <c r="C665" i="6"/>
  <c r="H664" i="6"/>
  <c r="D664" i="6"/>
  <c r="C664" i="6"/>
  <c r="H663" i="6"/>
  <c r="D663" i="6"/>
  <c r="C663" i="6"/>
  <c r="H662" i="6"/>
  <c r="D662" i="6"/>
  <c r="C662" i="6"/>
  <c r="H661" i="6"/>
  <c r="D661" i="6"/>
  <c r="C661" i="6"/>
  <c r="H660" i="6"/>
  <c r="D660" i="6"/>
  <c r="C660" i="6"/>
  <c r="H659" i="6"/>
  <c r="D659" i="6"/>
  <c r="C659" i="6"/>
  <c r="H658" i="6"/>
  <c r="D658" i="6"/>
  <c r="C658" i="6"/>
  <c r="H657" i="6"/>
  <c r="D657" i="6"/>
  <c r="C657" i="6"/>
  <c r="H656" i="6"/>
  <c r="D656" i="6"/>
  <c r="C656" i="6"/>
  <c r="H655" i="6"/>
  <c r="D655" i="6"/>
  <c r="C655" i="6"/>
  <c r="H654" i="6"/>
  <c r="D654" i="6"/>
  <c r="C654" i="6"/>
  <c r="H653" i="6"/>
  <c r="D653" i="6"/>
  <c r="C653" i="6"/>
  <c r="H652" i="6"/>
  <c r="D652" i="6"/>
  <c r="C652" i="6"/>
  <c r="H651" i="6"/>
  <c r="D651" i="6"/>
  <c r="C651" i="6"/>
  <c r="H650" i="6"/>
  <c r="D650" i="6"/>
  <c r="C650" i="6"/>
  <c r="H649" i="6"/>
  <c r="D649" i="6"/>
  <c r="C649" i="6"/>
  <c r="H648" i="6"/>
  <c r="D648" i="6"/>
  <c r="C648" i="6"/>
  <c r="H647" i="6"/>
  <c r="D647" i="6"/>
  <c r="C647" i="6"/>
  <c r="H646" i="6"/>
  <c r="D646" i="6"/>
  <c r="C646" i="6"/>
  <c r="H645" i="6"/>
  <c r="D645" i="6"/>
  <c r="C645" i="6"/>
  <c r="H644" i="6"/>
  <c r="D644" i="6"/>
  <c r="C644" i="6"/>
  <c r="H643" i="6"/>
  <c r="D643" i="6"/>
  <c r="C643" i="6"/>
  <c r="H642" i="6"/>
  <c r="D642" i="6"/>
  <c r="C642" i="6"/>
  <c r="H641" i="6"/>
  <c r="D641" i="6"/>
  <c r="C641" i="6"/>
  <c r="H640" i="6"/>
  <c r="D640" i="6"/>
  <c r="C640" i="6"/>
  <c r="H639" i="6"/>
  <c r="D639" i="6"/>
  <c r="C639" i="6"/>
  <c r="H638" i="6"/>
  <c r="D638" i="6"/>
  <c r="C638" i="6"/>
  <c r="H637" i="6"/>
  <c r="D637" i="6"/>
  <c r="C637" i="6"/>
  <c r="H636" i="6"/>
  <c r="D636" i="6"/>
  <c r="C636" i="6"/>
  <c r="H635" i="6"/>
  <c r="D635" i="6"/>
  <c r="C635" i="6"/>
  <c r="H634" i="6"/>
  <c r="D634" i="6"/>
  <c r="C634" i="6"/>
  <c r="H633" i="6"/>
  <c r="D633" i="6"/>
  <c r="C633" i="6"/>
  <c r="H632" i="6"/>
  <c r="D632" i="6"/>
  <c r="C632" i="6"/>
  <c r="H631" i="6"/>
  <c r="D631" i="6"/>
  <c r="C631" i="6"/>
  <c r="H630" i="6"/>
  <c r="D630" i="6"/>
  <c r="C630" i="6"/>
  <c r="H629" i="6"/>
  <c r="D629" i="6"/>
  <c r="C629" i="6"/>
  <c r="H628" i="6"/>
  <c r="D628" i="6"/>
  <c r="C628" i="6"/>
  <c r="H627" i="6"/>
  <c r="D627" i="6"/>
  <c r="C627" i="6"/>
  <c r="H626" i="6"/>
  <c r="D626" i="6"/>
  <c r="C626" i="6"/>
  <c r="H625" i="6"/>
  <c r="D625" i="6"/>
  <c r="C625" i="6"/>
  <c r="H624" i="6"/>
  <c r="D624" i="6"/>
  <c r="C624" i="6"/>
  <c r="H623" i="6"/>
  <c r="D623" i="6"/>
  <c r="C623" i="6"/>
  <c r="H622" i="6"/>
  <c r="D622" i="6"/>
  <c r="C622" i="6"/>
  <c r="H621" i="6"/>
  <c r="D621" i="6"/>
  <c r="C621" i="6"/>
  <c r="H620" i="6"/>
  <c r="D620" i="6"/>
  <c r="C620" i="6"/>
  <c r="H619" i="6"/>
  <c r="D619" i="6"/>
  <c r="C619" i="6"/>
  <c r="H618" i="6"/>
  <c r="D618" i="6"/>
  <c r="C618" i="6"/>
  <c r="H617" i="6"/>
  <c r="D617" i="6"/>
  <c r="C617" i="6"/>
  <c r="H616" i="6"/>
  <c r="D616" i="6"/>
  <c r="C616" i="6"/>
  <c r="H615" i="6"/>
  <c r="D615" i="6"/>
  <c r="C615" i="6"/>
  <c r="H614" i="6"/>
  <c r="D614" i="6"/>
  <c r="C614" i="6"/>
  <c r="H613" i="6"/>
  <c r="D613" i="6"/>
  <c r="C613" i="6"/>
  <c r="H612" i="6"/>
  <c r="D612" i="6"/>
  <c r="C612" i="6"/>
  <c r="H611" i="6"/>
  <c r="D611" i="6"/>
  <c r="C611" i="6"/>
  <c r="H610" i="6"/>
  <c r="D610" i="6"/>
  <c r="C610" i="6"/>
  <c r="H609" i="6"/>
  <c r="D609" i="6"/>
  <c r="C609" i="6"/>
  <c r="H608" i="6"/>
  <c r="D608" i="6"/>
  <c r="C608" i="6"/>
  <c r="H607" i="6"/>
  <c r="D607" i="6"/>
  <c r="C607" i="6"/>
  <c r="H606" i="6"/>
  <c r="D606" i="6"/>
  <c r="C606" i="6"/>
  <c r="H605" i="6"/>
  <c r="D605" i="6"/>
  <c r="C605" i="6"/>
  <c r="H604" i="6"/>
  <c r="D604" i="6"/>
  <c r="C604" i="6"/>
  <c r="H603" i="6"/>
  <c r="D603" i="6"/>
  <c r="C603" i="6"/>
  <c r="H602" i="6"/>
  <c r="D602" i="6"/>
  <c r="C602" i="6"/>
  <c r="H601" i="6"/>
  <c r="D601" i="6"/>
  <c r="C601" i="6"/>
  <c r="H600" i="6"/>
  <c r="D600" i="6"/>
  <c r="C600" i="6"/>
  <c r="H599" i="6"/>
  <c r="D599" i="6"/>
  <c r="C599" i="6"/>
  <c r="H598" i="6"/>
  <c r="D598" i="6"/>
  <c r="C598" i="6"/>
  <c r="H597" i="6"/>
  <c r="D597" i="6"/>
  <c r="C597" i="6"/>
  <c r="H596" i="6"/>
  <c r="D596" i="6"/>
  <c r="C596" i="6"/>
  <c r="H595" i="6"/>
  <c r="D595" i="6"/>
  <c r="C595" i="6"/>
  <c r="H594" i="6"/>
  <c r="D594" i="6"/>
  <c r="C594" i="6"/>
  <c r="H593" i="6"/>
  <c r="D593" i="6"/>
  <c r="C593" i="6"/>
  <c r="H592" i="6"/>
  <c r="D592" i="6"/>
  <c r="C592" i="6"/>
  <c r="H591" i="6"/>
  <c r="D591" i="6"/>
  <c r="C591" i="6"/>
  <c r="H590" i="6"/>
  <c r="D590" i="6"/>
  <c r="C590" i="6"/>
  <c r="H589" i="6"/>
  <c r="D589" i="6"/>
  <c r="C589" i="6"/>
  <c r="H588" i="6"/>
  <c r="D588" i="6"/>
  <c r="C588" i="6"/>
  <c r="H587" i="6"/>
  <c r="D587" i="6"/>
  <c r="C587" i="6"/>
  <c r="H586" i="6"/>
  <c r="D586" i="6"/>
  <c r="C586" i="6"/>
  <c r="H585" i="6"/>
  <c r="D585" i="6"/>
  <c r="C585" i="6"/>
  <c r="H584" i="6"/>
  <c r="D584" i="6"/>
  <c r="C584" i="6"/>
  <c r="H583" i="6"/>
  <c r="D583" i="6"/>
  <c r="C583" i="6"/>
  <c r="H582" i="6"/>
  <c r="D582" i="6"/>
  <c r="C582" i="6"/>
  <c r="H581" i="6"/>
  <c r="D581" i="6"/>
  <c r="C581" i="6"/>
  <c r="H580" i="6"/>
  <c r="D580" i="6"/>
  <c r="C580" i="6"/>
  <c r="H579" i="6"/>
  <c r="D579" i="6"/>
  <c r="C579" i="6"/>
  <c r="H578" i="6"/>
  <c r="D578" i="6"/>
  <c r="C578" i="6"/>
  <c r="H577" i="6"/>
  <c r="D577" i="6"/>
  <c r="C577" i="6"/>
  <c r="H576" i="6"/>
  <c r="D576" i="6"/>
  <c r="C576" i="6"/>
  <c r="H575" i="6"/>
  <c r="D575" i="6"/>
  <c r="C575" i="6"/>
  <c r="H574" i="6"/>
  <c r="D574" i="6"/>
  <c r="C574" i="6"/>
  <c r="H573" i="6"/>
  <c r="D573" i="6"/>
  <c r="C573" i="6"/>
  <c r="H572" i="6"/>
  <c r="D572" i="6"/>
  <c r="C572" i="6"/>
  <c r="H571" i="6"/>
  <c r="D571" i="6"/>
  <c r="C571" i="6"/>
  <c r="H570" i="6"/>
  <c r="D570" i="6"/>
  <c r="C570" i="6"/>
  <c r="H569" i="6"/>
  <c r="D569" i="6"/>
  <c r="C569" i="6"/>
  <c r="H568" i="6"/>
  <c r="D568" i="6"/>
  <c r="C568" i="6"/>
  <c r="H567" i="6"/>
  <c r="D567" i="6"/>
  <c r="C567" i="6"/>
  <c r="H566" i="6"/>
  <c r="D566" i="6"/>
  <c r="C566" i="6"/>
  <c r="H565" i="6"/>
  <c r="D565" i="6"/>
  <c r="C565" i="6"/>
  <c r="H564" i="6"/>
  <c r="D564" i="6"/>
  <c r="C564" i="6"/>
  <c r="H563" i="6"/>
  <c r="D563" i="6"/>
  <c r="C563" i="6"/>
  <c r="H562" i="6"/>
  <c r="D562" i="6"/>
  <c r="C562" i="6"/>
  <c r="H561" i="6"/>
  <c r="D561" i="6"/>
  <c r="C561" i="6"/>
  <c r="H560" i="6"/>
  <c r="D560" i="6"/>
  <c r="C560" i="6"/>
  <c r="H559" i="6"/>
  <c r="D559" i="6"/>
  <c r="C559" i="6"/>
  <c r="H558" i="6"/>
  <c r="D558" i="6"/>
  <c r="C558" i="6"/>
  <c r="H557" i="6"/>
  <c r="D557" i="6"/>
  <c r="C557" i="6"/>
  <c r="H556" i="6"/>
  <c r="D556" i="6"/>
  <c r="C556" i="6"/>
  <c r="H555" i="6"/>
  <c r="D555" i="6"/>
  <c r="C555" i="6"/>
  <c r="H554" i="6"/>
  <c r="D554" i="6"/>
  <c r="C554" i="6"/>
  <c r="H553" i="6"/>
  <c r="D553" i="6"/>
  <c r="C553" i="6"/>
  <c r="H552" i="6"/>
  <c r="D552" i="6"/>
  <c r="C552" i="6"/>
  <c r="H551" i="6"/>
  <c r="D551" i="6"/>
  <c r="C551" i="6"/>
  <c r="H550" i="6"/>
  <c r="D550" i="6"/>
  <c r="C550" i="6"/>
  <c r="H549" i="6"/>
  <c r="D549" i="6"/>
  <c r="C549" i="6"/>
  <c r="H548" i="6"/>
  <c r="D548" i="6"/>
  <c r="C548" i="6"/>
  <c r="H547" i="6"/>
  <c r="D547" i="6"/>
  <c r="C547" i="6"/>
  <c r="H546" i="6"/>
  <c r="D546" i="6"/>
  <c r="C546" i="6"/>
  <c r="H545" i="6"/>
  <c r="D545" i="6"/>
  <c r="C545" i="6"/>
  <c r="H544" i="6"/>
  <c r="D544" i="6"/>
  <c r="C544" i="6"/>
  <c r="H543" i="6"/>
  <c r="D543" i="6"/>
  <c r="C543" i="6"/>
  <c r="H542" i="6"/>
  <c r="D542" i="6"/>
  <c r="C542" i="6"/>
  <c r="H541" i="6"/>
  <c r="D541" i="6"/>
  <c r="C541" i="6"/>
  <c r="H540" i="6"/>
  <c r="D540" i="6"/>
  <c r="C540" i="6"/>
  <c r="H539" i="6"/>
  <c r="D539" i="6"/>
  <c r="C539" i="6"/>
  <c r="H538" i="6"/>
  <c r="D538" i="6"/>
  <c r="C538" i="6"/>
  <c r="H537" i="6"/>
  <c r="D537" i="6"/>
  <c r="C537" i="6"/>
  <c r="H536" i="6"/>
  <c r="D536" i="6"/>
  <c r="C536" i="6"/>
  <c r="H535" i="6"/>
  <c r="D535" i="6"/>
  <c r="C535" i="6"/>
  <c r="H534" i="6"/>
  <c r="D534" i="6"/>
  <c r="C534" i="6"/>
  <c r="H533" i="6"/>
  <c r="D533" i="6"/>
  <c r="C533" i="6"/>
  <c r="H532" i="6"/>
  <c r="D532" i="6"/>
  <c r="C532" i="6"/>
  <c r="H531" i="6"/>
  <c r="D531" i="6"/>
  <c r="C531" i="6"/>
  <c r="H530" i="6"/>
  <c r="D530" i="6"/>
  <c r="C530" i="6"/>
  <c r="H529" i="6"/>
  <c r="D529" i="6"/>
  <c r="C529" i="6"/>
  <c r="H528" i="6"/>
  <c r="D528" i="6"/>
  <c r="C528" i="6"/>
  <c r="H527" i="6"/>
  <c r="D527" i="6"/>
  <c r="C527" i="6"/>
  <c r="H526" i="6"/>
  <c r="D526" i="6"/>
  <c r="C526" i="6"/>
  <c r="H525" i="6"/>
  <c r="D525" i="6"/>
  <c r="C525" i="6"/>
  <c r="H524" i="6"/>
  <c r="D524" i="6"/>
  <c r="C524" i="6"/>
  <c r="H523" i="6"/>
  <c r="D523" i="6"/>
  <c r="C523" i="6"/>
  <c r="H522" i="6"/>
  <c r="D522" i="6"/>
  <c r="C522" i="6"/>
  <c r="H521" i="6"/>
  <c r="D521" i="6"/>
  <c r="C521" i="6"/>
  <c r="H520" i="6"/>
  <c r="D520" i="6"/>
  <c r="C520" i="6"/>
  <c r="H519" i="6"/>
  <c r="D519" i="6"/>
  <c r="C519" i="6"/>
  <c r="H518" i="6"/>
  <c r="D518" i="6"/>
  <c r="C518" i="6"/>
  <c r="H517" i="6"/>
  <c r="D517" i="6"/>
  <c r="C517" i="6"/>
  <c r="H516" i="6"/>
  <c r="D516" i="6"/>
  <c r="C516" i="6"/>
  <c r="H515" i="6"/>
  <c r="D515" i="6"/>
  <c r="C515" i="6"/>
  <c r="H514" i="6"/>
  <c r="D514" i="6"/>
  <c r="C514" i="6"/>
  <c r="H513" i="6"/>
  <c r="D513" i="6"/>
  <c r="C513" i="6"/>
  <c r="H512" i="6"/>
  <c r="D512" i="6"/>
  <c r="C512" i="6"/>
  <c r="H511" i="6"/>
  <c r="D511" i="6"/>
  <c r="C511" i="6"/>
  <c r="H510" i="6"/>
  <c r="D510" i="6"/>
  <c r="C510" i="6"/>
  <c r="H509" i="6"/>
  <c r="D509" i="6"/>
  <c r="C509" i="6"/>
  <c r="H508" i="6"/>
  <c r="D508" i="6"/>
  <c r="C508" i="6"/>
  <c r="H507" i="6"/>
  <c r="D507" i="6"/>
  <c r="C507" i="6"/>
  <c r="H506" i="6"/>
  <c r="D506" i="6"/>
  <c r="C506" i="6"/>
  <c r="H505" i="6"/>
  <c r="D505" i="6"/>
  <c r="C505" i="6"/>
  <c r="H504" i="6"/>
  <c r="D504" i="6"/>
  <c r="C504" i="6"/>
  <c r="H503" i="6"/>
  <c r="D503" i="6"/>
  <c r="C503" i="6"/>
  <c r="H502" i="6"/>
  <c r="D502" i="6"/>
  <c r="C502" i="6"/>
  <c r="H501" i="6"/>
  <c r="D501" i="6"/>
  <c r="C501" i="6"/>
  <c r="H500" i="6"/>
  <c r="D500" i="6"/>
  <c r="C500" i="6"/>
  <c r="H499" i="6"/>
  <c r="D499" i="6"/>
  <c r="C499" i="6"/>
  <c r="H498" i="6"/>
  <c r="D498" i="6"/>
  <c r="C498" i="6"/>
  <c r="H497" i="6"/>
  <c r="D497" i="6"/>
  <c r="C497" i="6"/>
  <c r="H496" i="6"/>
  <c r="D496" i="6"/>
  <c r="C496" i="6"/>
  <c r="H495" i="6"/>
  <c r="D495" i="6"/>
  <c r="C495" i="6"/>
  <c r="H494" i="6"/>
  <c r="D494" i="6"/>
  <c r="C494" i="6"/>
  <c r="H493" i="6"/>
  <c r="D493" i="6"/>
  <c r="C493" i="6"/>
  <c r="H492" i="6"/>
  <c r="D492" i="6"/>
  <c r="C492" i="6"/>
  <c r="H491" i="6"/>
  <c r="D491" i="6"/>
  <c r="C491" i="6"/>
  <c r="H490" i="6"/>
  <c r="D490" i="6"/>
  <c r="C490" i="6"/>
  <c r="H489" i="6"/>
  <c r="D489" i="6"/>
  <c r="C489" i="6"/>
  <c r="H488" i="6"/>
  <c r="D488" i="6"/>
  <c r="C488" i="6"/>
  <c r="H487" i="6"/>
  <c r="D487" i="6"/>
  <c r="C487" i="6"/>
  <c r="H486" i="6"/>
  <c r="D486" i="6"/>
  <c r="C486" i="6"/>
  <c r="H485" i="6"/>
  <c r="D485" i="6"/>
  <c r="C485" i="6"/>
  <c r="H484" i="6"/>
  <c r="D484" i="6"/>
  <c r="C484" i="6"/>
  <c r="H483" i="6"/>
  <c r="D483" i="6"/>
  <c r="C483" i="6"/>
  <c r="H482" i="6"/>
  <c r="D482" i="6"/>
  <c r="C482" i="6"/>
  <c r="H481" i="6"/>
  <c r="D481" i="6"/>
  <c r="C481" i="6"/>
  <c r="H480" i="6"/>
  <c r="D480" i="6"/>
  <c r="C480" i="6"/>
  <c r="H479" i="6"/>
  <c r="D479" i="6"/>
  <c r="C479" i="6"/>
  <c r="H478" i="6"/>
  <c r="D478" i="6"/>
  <c r="C478" i="6"/>
  <c r="H477" i="6"/>
  <c r="D477" i="6"/>
  <c r="C477" i="6"/>
  <c r="H476" i="6"/>
  <c r="D476" i="6"/>
  <c r="C476" i="6"/>
  <c r="H475" i="6"/>
  <c r="D475" i="6"/>
  <c r="C475" i="6"/>
  <c r="H474" i="6"/>
  <c r="D474" i="6"/>
  <c r="C474" i="6"/>
  <c r="H473" i="6"/>
  <c r="D473" i="6"/>
  <c r="C473" i="6"/>
  <c r="H472" i="6"/>
  <c r="D472" i="6"/>
  <c r="C472" i="6"/>
  <c r="H471" i="6"/>
  <c r="D471" i="6"/>
  <c r="C471" i="6"/>
  <c r="H470" i="6"/>
  <c r="D470" i="6"/>
  <c r="C470" i="6"/>
  <c r="H469" i="6"/>
  <c r="D469" i="6"/>
  <c r="C469" i="6"/>
  <c r="H468" i="6"/>
  <c r="D468" i="6"/>
  <c r="C468" i="6"/>
  <c r="H467" i="6"/>
  <c r="D467" i="6"/>
  <c r="C467" i="6"/>
  <c r="H466" i="6"/>
  <c r="D466" i="6"/>
  <c r="C466" i="6"/>
  <c r="H465" i="6"/>
  <c r="D465" i="6"/>
  <c r="C465" i="6"/>
  <c r="H464" i="6"/>
  <c r="D464" i="6"/>
  <c r="C464" i="6"/>
  <c r="H463" i="6"/>
  <c r="D463" i="6"/>
  <c r="C463" i="6"/>
  <c r="H462" i="6"/>
  <c r="D462" i="6"/>
  <c r="C462" i="6"/>
  <c r="H461" i="6"/>
  <c r="D461" i="6"/>
  <c r="C461" i="6"/>
  <c r="H460" i="6"/>
  <c r="D460" i="6"/>
  <c r="C460" i="6"/>
  <c r="H459" i="6"/>
  <c r="D459" i="6"/>
  <c r="C459" i="6"/>
  <c r="H458" i="6"/>
  <c r="D458" i="6"/>
  <c r="C458" i="6"/>
  <c r="H457" i="6"/>
  <c r="D457" i="6"/>
  <c r="C457" i="6"/>
  <c r="H456" i="6"/>
  <c r="D456" i="6"/>
  <c r="C456" i="6"/>
  <c r="H455" i="6"/>
  <c r="D455" i="6"/>
  <c r="C455" i="6"/>
  <c r="H454" i="6"/>
  <c r="D454" i="6"/>
  <c r="C454" i="6"/>
  <c r="H453" i="6"/>
  <c r="D453" i="6"/>
  <c r="C453" i="6"/>
  <c r="H452" i="6"/>
  <c r="D452" i="6"/>
  <c r="C452" i="6"/>
  <c r="H451" i="6"/>
  <c r="D451" i="6"/>
  <c r="C451" i="6"/>
  <c r="H450" i="6"/>
  <c r="D450" i="6"/>
  <c r="C450" i="6"/>
  <c r="H449" i="6"/>
  <c r="D449" i="6"/>
  <c r="C449" i="6"/>
  <c r="H448" i="6"/>
  <c r="D448" i="6"/>
  <c r="C448" i="6"/>
  <c r="H447" i="6"/>
  <c r="D447" i="6"/>
  <c r="C447" i="6"/>
  <c r="H446" i="6"/>
  <c r="D446" i="6"/>
  <c r="C446" i="6"/>
  <c r="H445" i="6"/>
  <c r="D445" i="6"/>
  <c r="C445" i="6"/>
  <c r="H444" i="6"/>
  <c r="D444" i="6"/>
  <c r="C444" i="6"/>
  <c r="H443" i="6"/>
  <c r="D443" i="6"/>
  <c r="C443" i="6"/>
  <c r="H442" i="6"/>
  <c r="D442" i="6"/>
  <c r="C442" i="6"/>
  <c r="H441" i="6"/>
  <c r="D441" i="6"/>
  <c r="C441" i="6"/>
  <c r="H440" i="6"/>
  <c r="D440" i="6"/>
  <c r="C440" i="6"/>
  <c r="H439" i="6"/>
  <c r="D439" i="6"/>
  <c r="C439" i="6"/>
  <c r="H438" i="6"/>
  <c r="D438" i="6"/>
  <c r="C438" i="6"/>
  <c r="H437" i="6"/>
  <c r="D437" i="6"/>
  <c r="C437" i="6"/>
  <c r="H436" i="6"/>
  <c r="D436" i="6"/>
  <c r="C436" i="6"/>
  <c r="H435" i="6"/>
  <c r="D435" i="6"/>
  <c r="C435" i="6"/>
  <c r="H434" i="6"/>
  <c r="D434" i="6"/>
  <c r="C434" i="6"/>
  <c r="H433" i="6"/>
  <c r="D433" i="6"/>
  <c r="C433" i="6"/>
  <c r="H432" i="6"/>
  <c r="D432" i="6"/>
  <c r="C432" i="6"/>
  <c r="H431" i="6"/>
  <c r="D431" i="6"/>
  <c r="C431" i="6"/>
  <c r="H430" i="6"/>
  <c r="D430" i="6"/>
  <c r="C430" i="6"/>
  <c r="H429" i="6"/>
  <c r="D429" i="6"/>
  <c r="C429" i="6"/>
  <c r="H428" i="6"/>
  <c r="D428" i="6"/>
  <c r="C428" i="6"/>
  <c r="H427" i="6"/>
  <c r="D427" i="6"/>
  <c r="C427" i="6"/>
  <c r="H426" i="6"/>
  <c r="D426" i="6"/>
  <c r="C426" i="6"/>
  <c r="H425" i="6"/>
  <c r="D425" i="6"/>
  <c r="C425" i="6"/>
  <c r="H424" i="6"/>
  <c r="D424" i="6"/>
  <c r="C424" i="6"/>
  <c r="H423" i="6"/>
  <c r="D423" i="6"/>
  <c r="C423" i="6"/>
  <c r="H422" i="6"/>
  <c r="D422" i="6"/>
  <c r="C422" i="6"/>
  <c r="H421" i="6"/>
  <c r="D421" i="6"/>
  <c r="C421" i="6"/>
  <c r="H420" i="6"/>
  <c r="D420" i="6"/>
  <c r="C420" i="6"/>
  <c r="H419" i="6"/>
  <c r="D419" i="6"/>
  <c r="C419" i="6"/>
  <c r="H418" i="6"/>
  <c r="D418" i="6"/>
  <c r="C418" i="6"/>
  <c r="H417" i="6"/>
  <c r="D417" i="6"/>
  <c r="C417" i="6"/>
  <c r="H416" i="6"/>
  <c r="D416" i="6"/>
  <c r="C416" i="6"/>
  <c r="H415" i="6"/>
  <c r="D415" i="6"/>
  <c r="C415" i="6"/>
  <c r="H414" i="6"/>
  <c r="D414" i="6"/>
  <c r="C414" i="6"/>
  <c r="H413" i="6"/>
  <c r="D413" i="6"/>
  <c r="C413" i="6"/>
  <c r="H412" i="6"/>
  <c r="D412" i="6"/>
  <c r="C412" i="6"/>
  <c r="H411" i="6"/>
  <c r="D411" i="6"/>
  <c r="C411" i="6"/>
  <c r="H410" i="6"/>
  <c r="D410" i="6"/>
  <c r="C410" i="6"/>
  <c r="H409" i="6"/>
  <c r="D409" i="6"/>
  <c r="C409" i="6"/>
  <c r="H408" i="6"/>
  <c r="D408" i="6"/>
  <c r="C408" i="6"/>
  <c r="H407" i="6"/>
  <c r="D407" i="6"/>
  <c r="C407" i="6"/>
  <c r="H406" i="6"/>
  <c r="D406" i="6"/>
  <c r="C406" i="6"/>
  <c r="H405" i="6"/>
  <c r="D405" i="6"/>
  <c r="C405" i="6"/>
  <c r="H404" i="6"/>
  <c r="D404" i="6"/>
  <c r="C404" i="6"/>
  <c r="H403" i="6"/>
  <c r="D403" i="6"/>
  <c r="C403" i="6"/>
  <c r="H402" i="6"/>
  <c r="D402" i="6"/>
  <c r="C402" i="6"/>
  <c r="H401" i="6"/>
  <c r="D401" i="6"/>
  <c r="C401" i="6"/>
  <c r="H400" i="6"/>
  <c r="D400" i="6"/>
  <c r="C400" i="6"/>
  <c r="H399" i="6"/>
  <c r="D399" i="6"/>
  <c r="C399" i="6"/>
  <c r="H398" i="6"/>
  <c r="D398" i="6"/>
  <c r="C398" i="6"/>
  <c r="H397" i="6"/>
  <c r="D397" i="6"/>
  <c r="C397" i="6"/>
  <c r="H396" i="6"/>
  <c r="D396" i="6"/>
  <c r="C396" i="6"/>
  <c r="H395" i="6"/>
  <c r="D395" i="6"/>
  <c r="C395" i="6"/>
  <c r="H394" i="6"/>
  <c r="D394" i="6"/>
  <c r="C394" i="6"/>
  <c r="H393" i="6"/>
  <c r="D393" i="6"/>
  <c r="C393" i="6"/>
  <c r="H392" i="6"/>
  <c r="D392" i="6"/>
  <c r="C392" i="6"/>
  <c r="H391" i="6"/>
  <c r="D391" i="6"/>
  <c r="C391" i="6"/>
  <c r="H390" i="6"/>
  <c r="D390" i="6"/>
  <c r="C390" i="6"/>
  <c r="H389" i="6"/>
  <c r="D389" i="6"/>
  <c r="C389" i="6"/>
  <c r="H388" i="6"/>
  <c r="D388" i="6"/>
  <c r="C388" i="6"/>
  <c r="H387" i="6"/>
  <c r="D387" i="6"/>
  <c r="C387" i="6"/>
  <c r="H386" i="6"/>
  <c r="D386" i="6"/>
  <c r="C386" i="6"/>
  <c r="H385" i="6"/>
  <c r="D385" i="6"/>
  <c r="C385" i="6"/>
  <c r="H384" i="6"/>
  <c r="D384" i="6"/>
  <c r="C384" i="6"/>
  <c r="H383" i="6"/>
  <c r="D383" i="6"/>
  <c r="C383" i="6"/>
  <c r="H382" i="6"/>
  <c r="D382" i="6"/>
  <c r="C382" i="6"/>
  <c r="H381" i="6"/>
  <c r="D381" i="6"/>
  <c r="C381" i="6"/>
  <c r="H380" i="6"/>
  <c r="D380" i="6"/>
  <c r="C380" i="6"/>
  <c r="H379" i="6"/>
  <c r="D379" i="6"/>
  <c r="C379" i="6"/>
  <c r="H378" i="6"/>
  <c r="D378" i="6"/>
  <c r="C378" i="6"/>
  <c r="H377" i="6"/>
  <c r="D377" i="6"/>
  <c r="C377" i="6"/>
  <c r="H376" i="6"/>
  <c r="D376" i="6"/>
  <c r="C376" i="6"/>
  <c r="H375" i="6"/>
  <c r="D375" i="6"/>
  <c r="C375" i="6"/>
  <c r="H374" i="6"/>
  <c r="D374" i="6"/>
  <c r="C374" i="6"/>
  <c r="H373" i="6"/>
  <c r="D373" i="6"/>
  <c r="C373" i="6"/>
  <c r="H372" i="6"/>
  <c r="D372" i="6"/>
  <c r="C372" i="6"/>
  <c r="H371" i="6"/>
  <c r="D371" i="6"/>
  <c r="C371" i="6"/>
  <c r="H370" i="6"/>
  <c r="D370" i="6"/>
  <c r="C370" i="6"/>
  <c r="H369" i="6"/>
  <c r="D369" i="6"/>
  <c r="C369" i="6"/>
  <c r="H368" i="6"/>
  <c r="D368" i="6"/>
  <c r="C368" i="6"/>
  <c r="H367" i="6"/>
  <c r="D367" i="6"/>
  <c r="C367" i="6"/>
  <c r="H366" i="6"/>
  <c r="D366" i="6"/>
  <c r="C366" i="6"/>
  <c r="H365" i="6"/>
  <c r="D365" i="6"/>
  <c r="C365" i="6"/>
  <c r="H364" i="6"/>
  <c r="D364" i="6"/>
  <c r="C364" i="6"/>
  <c r="H363" i="6"/>
  <c r="D363" i="6"/>
  <c r="C363" i="6"/>
  <c r="H362" i="6"/>
  <c r="D362" i="6"/>
  <c r="C362" i="6"/>
  <c r="H361" i="6"/>
  <c r="D361" i="6"/>
  <c r="C361" i="6"/>
  <c r="H360" i="6"/>
  <c r="D360" i="6"/>
  <c r="C360" i="6"/>
  <c r="H359" i="6"/>
  <c r="D359" i="6"/>
  <c r="C359" i="6"/>
  <c r="H358" i="6"/>
  <c r="D358" i="6"/>
  <c r="C358" i="6"/>
  <c r="H357" i="6"/>
  <c r="D357" i="6"/>
  <c r="C357" i="6"/>
  <c r="H356" i="6"/>
  <c r="D356" i="6"/>
  <c r="C356" i="6"/>
  <c r="H355" i="6"/>
  <c r="D355" i="6"/>
  <c r="C355" i="6"/>
  <c r="H354" i="6"/>
  <c r="D354" i="6"/>
  <c r="C354" i="6"/>
  <c r="H353" i="6"/>
  <c r="D353" i="6"/>
  <c r="C353" i="6"/>
  <c r="H352" i="6"/>
  <c r="D352" i="6"/>
  <c r="C352" i="6"/>
  <c r="H351" i="6"/>
  <c r="D351" i="6"/>
  <c r="C351" i="6"/>
  <c r="H350" i="6"/>
  <c r="D350" i="6"/>
  <c r="C350" i="6"/>
  <c r="H349" i="6"/>
  <c r="D349" i="6"/>
  <c r="C349" i="6"/>
  <c r="H348" i="6"/>
  <c r="D348" i="6"/>
  <c r="C348" i="6"/>
  <c r="H347" i="6"/>
  <c r="D347" i="6"/>
  <c r="C347" i="6"/>
  <c r="H346" i="6"/>
  <c r="D346" i="6"/>
  <c r="C346" i="6"/>
  <c r="H345" i="6"/>
  <c r="D345" i="6"/>
  <c r="C345" i="6"/>
  <c r="H344" i="6"/>
  <c r="D344" i="6"/>
  <c r="C344" i="6"/>
  <c r="H343" i="6"/>
  <c r="D343" i="6"/>
  <c r="C343" i="6"/>
  <c r="H342" i="6"/>
  <c r="D342" i="6"/>
  <c r="C342" i="6"/>
  <c r="H341" i="6"/>
  <c r="D341" i="6"/>
  <c r="C341" i="6"/>
  <c r="H340" i="6"/>
  <c r="D340" i="6"/>
  <c r="C340" i="6"/>
  <c r="H339" i="6"/>
  <c r="D339" i="6"/>
  <c r="C339" i="6"/>
  <c r="H338" i="6"/>
  <c r="D338" i="6"/>
  <c r="C338" i="6"/>
  <c r="H337" i="6"/>
  <c r="D337" i="6"/>
  <c r="C337" i="6"/>
  <c r="H336" i="6"/>
  <c r="D336" i="6"/>
  <c r="C336" i="6"/>
  <c r="H335" i="6"/>
  <c r="D335" i="6"/>
  <c r="C335" i="6"/>
  <c r="H334" i="6"/>
  <c r="D334" i="6"/>
  <c r="C334" i="6"/>
  <c r="H333" i="6"/>
  <c r="D333" i="6"/>
  <c r="C333" i="6"/>
  <c r="H332" i="6"/>
  <c r="D332" i="6"/>
  <c r="C332" i="6"/>
  <c r="H331" i="6"/>
  <c r="D331" i="6"/>
  <c r="C331" i="6"/>
  <c r="H330" i="6"/>
  <c r="D330" i="6"/>
  <c r="C330" i="6"/>
  <c r="H329" i="6"/>
  <c r="D329" i="6"/>
  <c r="C329" i="6"/>
  <c r="H328" i="6"/>
  <c r="D328" i="6"/>
  <c r="C328" i="6"/>
  <c r="H327" i="6"/>
  <c r="D327" i="6"/>
  <c r="C327" i="6"/>
  <c r="H326" i="6"/>
  <c r="D326" i="6"/>
  <c r="C326" i="6"/>
  <c r="H325" i="6"/>
  <c r="D325" i="6"/>
  <c r="C325" i="6"/>
  <c r="H324" i="6"/>
  <c r="D324" i="6"/>
  <c r="C324" i="6"/>
  <c r="H323" i="6"/>
  <c r="D323" i="6"/>
  <c r="C323" i="6"/>
  <c r="H322" i="6"/>
  <c r="D322" i="6"/>
  <c r="C322" i="6"/>
  <c r="H321" i="6"/>
  <c r="D321" i="6"/>
  <c r="C321" i="6"/>
  <c r="H320" i="6"/>
  <c r="D320" i="6"/>
  <c r="C320" i="6"/>
  <c r="H319" i="6"/>
  <c r="D319" i="6"/>
  <c r="C319" i="6"/>
  <c r="H318" i="6"/>
  <c r="D318" i="6"/>
  <c r="C318" i="6"/>
  <c r="H317" i="6"/>
  <c r="D317" i="6"/>
  <c r="C317" i="6"/>
  <c r="H316" i="6"/>
  <c r="D316" i="6"/>
  <c r="C316" i="6"/>
  <c r="H315" i="6"/>
  <c r="D315" i="6"/>
  <c r="C315" i="6"/>
  <c r="H314" i="6"/>
  <c r="D314" i="6"/>
  <c r="C314" i="6"/>
  <c r="H313" i="6"/>
  <c r="D313" i="6"/>
  <c r="C313" i="6"/>
  <c r="H312" i="6"/>
  <c r="D312" i="6"/>
  <c r="C312" i="6"/>
  <c r="H311" i="6"/>
  <c r="D311" i="6"/>
  <c r="C311" i="6"/>
  <c r="H310" i="6"/>
  <c r="D310" i="6"/>
  <c r="C310" i="6"/>
  <c r="H309" i="6"/>
  <c r="D309" i="6"/>
  <c r="C309" i="6"/>
  <c r="H308" i="6"/>
  <c r="D308" i="6"/>
  <c r="C308" i="6"/>
  <c r="H307" i="6"/>
  <c r="D307" i="6"/>
  <c r="C307" i="6"/>
  <c r="H306" i="6"/>
  <c r="D306" i="6"/>
  <c r="C306" i="6"/>
  <c r="H305" i="6"/>
  <c r="D305" i="6"/>
  <c r="C305" i="6"/>
  <c r="H304" i="6"/>
  <c r="D304" i="6"/>
  <c r="C304" i="6"/>
  <c r="H303" i="6"/>
  <c r="D303" i="6"/>
  <c r="C303" i="6"/>
  <c r="H302" i="6"/>
  <c r="D302" i="6"/>
  <c r="C302" i="6"/>
  <c r="H301" i="6"/>
  <c r="D301" i="6"/>
  <c r="C301" i="6"/>
  <c r="H300" i="6"/>
  <c r="D300" i="6"/>
  <c r="C300" i="6"/>
  <c r="H299" i="6"/>
  <c r="D299" i="6"/>
  <c r="C299" i="6"/>
  <c r="H298" i="6"/>
  <c r="D298" i="6"/>
  <c r="C298" i="6"/>
  <c r="H297" i="6"/>
  <c r="D297" i="6"/>
  <c r="C297" i="6"/>
  <c r="H296" i="6"/>
  <c r="D296" i="6"/>
  <c r="C296" i="6"/>
  <c r="H295" i="6"/>
  <c r="D295" i="6"/>
  <c r="C295" i="6"/>
  <c r="H294" i="6"/>
  <c r="D294" i="6"/>
  <c r="C294" i="6"/>
  <c r="H293" i="6"/>
  <c r="D293" i="6"/>
  <c r="C293" i="6"/>
  <c r="H292" i="6"/>
  <c r="D292" i="6"/>
  <c r="C292" i="6"/>
  <c r="H291" i="6"/>
  <c r="D291" i="6"/>
  <c r="C291" i="6"/>
  <c r="H290" i="6"/>
  <c r="D290" i="6"/>
  <c r="C290" i="6"/>
  <c r="H289" i="6"/>
  <c r="D289" i="6"/>
  <c r="C289" i="6"/>
  <c r="H288" i="6"/>
  <c r="D288" i="6"/>
  <c r="C288" i="6"/>
  <c r="H287" i="6"/>
  <c r="D287" i="6"/>
  <c r="C287" i="6"/>
  <c r="H286" i="6"/>
  <c r="D286" i="6"/>
  <c r="C286" i="6"/>
  <c r="H285" i="6"/>
  <c r="D285" i="6"/>
  <c r="C285" i="6"/>
  <c r="H284" i="6"/>
  <c r="D284" i="6"/>
  <c r="C284" i="6"/>
  <c r="H283" i="6"/>
  <c r="D283" i="6"/>
  <c r="C283" i="6"/>
  <c r="H282" i="6"/>
  <c r="D282" i="6"/>
  <c r="C282" i="6"/>
  <c r="H281" i="6"/>
  <c r="D281" i="6"/>
  <c r="C281" i="6"/>
  <c r="H280" i="6"/>
  <c r="D280" i="6"/>
  <c r="C280" i="6"/>
  <c r="H279" i="6"/>
  <c r="D279" i="6"/>
  <c r="C279" i="6"/>
  <c r="H278" i="6"/>
  <c r="D278" i="6"/>
  <c r="C278" i="6"/>
  <c r="H277" i="6"/>
  <c r="D277" i="6"/>
  <c r="C277" i="6"/>
  <c r="H276" i="6"/>
  <c r="D276" i="6"/>
  <c r="C276" i="6"/>
  <c r="H275" i="6"/>
  <c r="D275" i="6"/>
  <c r="C275" i="6"/>
  <c r="H274" i="6"/>
  <c r="D274" i="6"/>
  <c r="C274" i="6"/>
  <c r="H273" i="6"/>
  <c r="D273" i="6"/>
  <c r="C273" i="6"/>
  <c r="H272" i="6"/>
  <c r="D272" i="6"/>
  <c r="C272" i="6"/>
  <c r="H271" i="6"/>
  <c r="D271" i="6"/>
  <c r="C271" i="6"/>
  <c r="H270" i="6"/>
  <c r="D270" i="6"/>
  <c r="C270" i="6"/>
  <c r="H269" i="6"/>
  <c r="D269" i="6"/>
  <c r="C269" i="6"/>
  <c r="H268" i="6"/>
  <c r="D268" i="6"/>
  <c r="C268" i="6"/>
  <c r="H267" i="6"/>
  <c r="D267" i="6"/>
  <c r="C267" i="6"/>
  <c r="H266" i="6"/>
  <c r="D266" i="6"/>
  <c r="C266" i="6"/>
  <c r="H265" i="6"/>
  <c r="D265" i="6"/>
  <c r="C265" i="6"/>
  <c r="H264" i="6"/>
  <c r="D264" i="6"/>
  <c r="C264" i="6"/>
  <c r="H263" i="6"/>
  <c r="D263" i="6"/>
  <c r="C263" i="6"/>
  <c r="H262" i="6"/>
  <c r="D262" i="6"/>
  <c r="C262" i="6"/>
  <c r="H261" i="6"/>
  <c r="D261" i="6"/>
  <c r="C261" i="6"/>
  <c r="H260" i="6"/>
  <c r="D260" i="6"/>
  <c r="C260" i="6"/>
  <c r="H259" i="6"/>
  <c r="D259" i="6"/>
  <c r="C259" i="6"/>
  <c r="H258" i="6"/>
  <c r="D258" i="6"/>
  <c r="C258" i="6"/>
  <c r="H257" i="6"/>
  <c r="D257" i="6"/>
  <c r="C257" i="6"/>
  <c r="H256" i="6"/>
  <c r="D256" i="6"/>
  <c r="C256" i="6"/>
  <c r="H255" i="6"/>
  <c r="D255" i="6"/>
  <c r="C255" i="6"/>
  <c r="H254" i="6"/>
  <c r="D254" i="6"/>
  <c r="C254" i="6"/>
  <c r="H253" i="6"/>
  <c r="D253" i="6"/>
  <c r="C253" i="6"/>
  <c r="H252" i="6"/>
  <c r="D252" i="6"/>
  <c r="C252" i="6"/>
  <c r="H251" i="6"/>
  <c r="D251" i="6"/>
  <c r="C251" i="6"/>
  <c r="H250" i="6"/>
  <c r="D250" i="6"/>
  <c r="C250" i="6"/>
  <c r="H249" i="6"/>
  <c r="D249" i="6"/>
  <c r="C249" i="6"/>
  <c r="H248" i="6"/>
  <c r="D248" i="6"/>
  <c r="C248" i="6"/>
  <c r="H247" i="6"/>
  <c r="D247" i="6"/>
  <c r="C247" i="6"/>
  <c r="H246" i="6"/>
  <c r="D246" i="6"/>
  <c r="C246" i="6"/>
  <c r="H245" i="6"/>
  <c r="D245" i="6"/>
  <c r="C245" i="6"/>
  <c r="H244" i="6"/>
  <c r="D244" i="6"/>
  <c r="C244" i="6"/>
  <c r="H243" i="6"/>
  <c r="D243" i="6"/>
  <c r="C243" i="6"/>
  <c r="H242" i="6"/>
  <c r="D242" i="6"/>
  <c r="C242" i="6"/>
  <c r="H241" i="6"/>
  <c r="D241" i="6"/>
  <c r="C241" i="6"/>
  <c r="H240" i="6"/>
  <c r="D240" i="6"/>
  <c r="C240" i="6"/>
  <c r="H239" i="6"/>
  <c r="D239" i="6"/>
  <c r="C239" i="6"/>
  <c r="H238" i="6"/>
  <c r="D238" i="6"/>
  <c r="C238" i="6"/>
  <c r="H237" i="6"/>
  <c r="D237" i="6"/>
  <c r="C237" i="6"/>
  <c r="H236" i="6"/>
  <c r="D236" i="6"/>
  <c r="C236" i="6"/>
  <c r="H235" i="6"/>
  <c r="D235" i="6"/>
  <c r="C235" i="6"/>
  <c r="H234" i="6"/>
  <c r="D234" i="6"/>
  <c r="C234" i="6"/>
  <c r="H233" i="6"/>
  <c r="D233" i="6"/>
  <c r="C233" i="6"/>
  <c r="H232" i="6"/>
  <c r="D232" i="6"/>
  <c r="C232" i="6"/>
  <c r="H231" i="6"/>
  <c r="D231" i="6"/>
  <c r="C231" i="6"/>
  <c r="H230" i="6"/>
  <c r="D230" i="6"/>
  <c r="C230" i="6"/>
  <c r="H229" i="6"/>
  <c r="D229" i="6"/>
  <c r="C229" i="6"/>
  <c r="H228" i="6"/>
  <c r="D228" i="6"/>
  <c r="C228" i="6"/>
  <c r="H227" i="6"/>
  <c r="D227" i="6"/>
  <c r="C227" i="6"/>
  <c r="H226" i="6"/>
  <c r="D226" i="6"/>
  <c r="C226" i="6"/>
  <c r="H225" i="6"/>
  <c r="D225" i="6"/>
  <c r="C225" i="6"/>
  <c r="H224" i="6"/>
  <c r="D224" i="6"/>
  <c r="C224" i="6"/>
  <c r="H223" i="6"/>
  <c r="D223" i="6"/>
  <c r="C223" i="6"/>
  <c r="H222" i="6"/>
  <c r="D222" i="6"/>
  <c r="C222" i="6"/>
  <c r="H221" i="6"/>
  <c r="D221" i="6"/>
  <c r="C221" i="6"/>
  <c r="H220" i="6"/>
  <c r="D220" i="6"/>
  <c r="C220" i="6"/>
  <c r="H219" i="6"/>
  <c r="D219" i="6"/>
  <c r="C219" i="6"/>
  <c r="H218" i="6"/>
  <c r="D218" i="6"/>
  <c r="C218" i="6"/>
  <c r="H217" i="6"/>
  <c r="D217" i="6"/>
  <c r="C217" i="6"/>
  <c r="H216" i="6"/>
  <c r="D216" i="6"/>
  <c r="C216" i="6"/>
  <c r="H215" i="6"/>
  <c r="D215" i="6"/>
  <c r="C215" i="6"/>
  <c r="H214" i="6"/>
  <c r="D214" i="6"/>
  <c r="C214" i="6"/>
  <c r="H213" i="6"/>
  <c r="D213" i="6"/>
  <c r="C213" i="6"/>
  <c r="H212" i="6"/>
  <c r="D212" i="6"/>
  <c r="C212" i="6"/>
  <c r="H211" i="6"/>
  <c r="D211" i="6"/>
  <c r="C211" i="6"/>
  <c r="H210" i="6"/>
  <c r="D210" i="6"/>
  <c r="C210" i="6"/>
  <c r="H209" i="6"/>
  <c r="D209" i="6"/>
  <c r="C209" i="6"/>
  <c r="H208" i="6"/>
  <c r="D208" i="6"/>
  <c r="C208" i="6"/>
  <c r="H207" i="6"/>
  <c r="D207" i="6"/>
  <c r="C207" i="6"/>
  <c r="H206" i="6"/>
  <c r="D206" i="6"/>
  <c r="C206" i="6"/>
  <c r="H205" i="6"/>
  <c r="D205" i="6"/>
  <c r="C205" i="6"/>
  <c r="H204" i="6"/>
  <c r="D204" i="6"/>
  <c r="C204" i="6"/>
  <c r="H203" i="6"/>
  <c r="D203" i="6"/>
  <c r="C203" i="6"/>
  <c r="H202" i="6"/>
  <c r="D202" i="6"/>
  <c r="C202" i="6"/>
  <c r="H201" i="6"/>
  <c r="D201" i="6"/>
  <c r="C201" i="6"/>
  <c r="H200" i="6"/>
  <c r="D200" i="6"/>
  <c r="C200" i="6"/>
  <c r="H199" i="6"/>
  <c r="D199" i="6"/>
  <c r="C199" i="6"/>
  <c r="H198" i="6"/>
  <c r="D198" i="6"/>
  <c r="C198" i="6"/>
  <c r="H197" i="6"/>
  <c r="D197" i="6"/>
  <c r="C197" i="6"/>
  <c r="H196" i="6"/>
  <c r="D196" i="6"/>
  <c r="C196" i="6"/>
  <c r="H195" i="6"/>
  <c r="D195" i="6"/>
  <c r="C195" i="6"/>
  <c r="H194" i="6"/>
  <c r="D194" i="6"/>
  <c r="C194" i="6"/>
  <c r="H193" i="6"/>
  <c r="D193" i="6"/>
  <c r="C193" i="6"/>
  <c r="H192" i="6"/>
  <c r="D192" i="6"/>
  <c r="C192" i="6"/>
  <c r="H191" i="6"/>
  <c r="D191" i="6"/>
  <c r="C191" i="6"/>
  <c r="H190" i="6"/>
  <c r="D190" i="6"/>
  <c r="C190" i="6"/>
  <c r="H189" i="6"/>
  <c r="D189" i="6"/>
  <c r="C189" i="6"/>
  <c r="H188" i="6"/>
  <c r="D188" i="6"/>
  <c r="C188" i="6"/>
  <c r="H187" i="6"/>
  <c r="D187" i="6"/>
  <c r="C187" i="6"/>
  <c r="H186" i="6"/>
  <c r="D186" i="6"/>
  <c r="C186" i="6"/>
  <c r="H185" i="6"/>
  <c r="D185" i="6"/>
  <c r="C185" i="6"/>
  <c r="H184" i="6"/>
  <c r="D184" i="6"/>
  <c r="C184" i="6"/>
  <c r="H183" i="6"/>
  <c r="D183" i="6"/>
  <c r="C183" i="6"/>
  <c r="H182" i="6"/>
  <c r="D182" i="6"/>
  <c r="C182" i="6"/>
  <c r="H181" i="6"/>
  <c r="D181" i="6"/>
  <c r="C181" i="6"/>
  <c r="H180" i="6"/>
  <c r="D180" i="6"/>
  <c r="C180" i="6"/>
  <c r="H179" i="6"/>
  <c r="D179" i="6"/>
  <c r="C179" i="6"/>
  <c r="H178" i="6"/>
  <c r="D178" i="6"/>
  <c r="C178" i="6"/>
  <c r="H177" i="6"/>
  <c r="D177" i="6"/>
  <c r="C177" i="6"/>
  <c r="H176" i="6"/>
  <c r="D176" i="6"/>
  <c r="C176" i="6"/>
  <c r="H175" i="6"/>
  <c r="D175" i="6"/>
  <c r="C175" i="6"/>
  <c r="H174" i="6"/>
  <c r="D174" i="6"/>
  <c r="C174" i="6"/>
  <c r="H173" i="6"/>
  <c r="D173" i="6"/>
  <c r="C173" i="6"/>
  <c r="H172" i="6"/>
  <c r="D172" i="6"/>
  <c r="C172" i="6"/>
  <c r="H171" i="6"/>
  <c r="D171" i="6"/>
  <c r="C171" i="6"/>
  <c r="H170" i="6"/>
  <c r="D170" i="6"/>
  <c r="C170" i="6"/>
  <c r="H169" i="6"/>
  <c r="D169" i="6"/>
  <c r="C169" i="6"/>
  <c r="H168" i="6"/>
  <c r="D168" i="6"/>
  <c r="C168" i="6"/>
  <c r="H167" i="6"/>
  <c r="D167" i="6"/>
  <c r="C167" i="6"/>
  <c r="H166" i="6"/>
  <c r="D166" i="6"/>
  <c r="C166" i="6"/>
  <c r="H165" i="6"/>
  <c r="D165" i="6"/>
  <c r="C165" i="6"/>
  <c r="H164" i="6"/>
  <c r="D164" i="6"/>
  <c r="C164" i="6"/>
  <c r="H163" i="6"/>
  <c r="D163" i="6"/>
  <c r="C163" i="6"/>
  <c r="H162" i="6"/>
  <c r="D162" i="6"/>
  <c r="C162" i="6"/>
  <c r="H161" i="6"/>
  <c r="D161" i="6"/>
  <c r="C161" i="6"/>
  <c r="H160" i="6"/>
  <c r="D160" i="6"/>
  <c r="C160" i="6"/>
  <c r="H159" i="6"/>
  <c r="D159" i="6"/>
  <c r="C159" i="6"/>
  <c r="H158" i="6"/>
  <c r="D158" i="6"/>
  <c r="C158" i="6"/>
  <c r="H157" i="6"/>
  <c r="D157" i="6"/>
  <c r="C157" i="6"/>
  <c r="H156" i="6"/>
  <c r="D156" i="6"/>
  <c r="C156" i="6"/>
  <c r="H155" i="6"/>
  <c r="D155" i="6"/>
  <c r="C155" i="6"/>
  <c r="H154" i="6"/>
  <c r="D154" i="6"/>
  <c r="C154" i="6"/>
  <c r="H153" i="6"/>
  <c r="D153" i="6"/>
  <c r="C153" i="6"/>
  <c r="H152" i="6"/>
  <c r="D152" i="6"/>
  <c r="C152" i="6"/>
  <c r="H151" i="6"/>
  <c r="D151" i="6"/>
  <c r="C151" i="6"/>
  <c r="H150" i="6"/>
  <c r="D150" i="6"/>
  <c r="C150" i="6"/>
  <c r="H149" i="6"/>
  <c r="D149" i="6"/>
  <c r="C149" i="6"/>
  <c r="H148" i="6"/>
  <c r="D148" i="6"/>
  <c r="C148" i="6"/>
  <c r="H147" i="6"/>
  <c r="D147" i="6"/>
  <c r="C147" i="6"/>
  <c r="H146" i="6"/>
  <c r="D146" i="6"/>
  <c r="C146" i="6"/>
  <c r="H145" i="6"/>
  <c r="D145" i="6"/>
  <c r="C145" i="6"/>
  <c r="H144" i="6"/>
  <c r="D144" i="6"/>
  <c r="C144" i="6"/>
  <c r="H143" i="6"/>
  <c r="D143" i="6"/>
  <c r="C143" i="6"/>
  <c r="H142" i="6"/>
  <c r="D142" i="6"/>
  <c r="C142" i="6"/>
  <c r="H141" i="6"/>
  <c r="D141" i="6"/>
  <c r="C141" i="6"/>
  <c r="H140" i="6"/>
  <c r="D140" i="6"/>
  <c r="C140" i="6"/>
  <c r="H139" i="6"/>
  <c r="D139" i="6"/>
  <c r="C139" i="6"/>
  <c r="H138" i="6"/>
  <c r="D138" i="6"/>
  <c r="C138" i="6"/>
  <c r="H137" i="6"/>
  <c r="D137" i="6"/>
  <c r="C137" i="6"/>
  <c r="H136" i="6"/>
  <c r="D136" i="6"/>
  <c r="C136" i="6"/>
  <c r="H135" i="6"/>
  <c r="D135" i="6"/>
  <c r="C135" i="6"/>
  <c r="H134" i="6"/>
  <c r="D134" i="6"/>
  <c r="C134" i="6"/>
  <c r="H133" i="6"/>
  <c r="D133" i="6"/>
  <c r="C133" i="6"/>
  <c r="H132" i="6"/>
  <c r="D132" i="6"/>
  <c r="C132" i="6"/>
  <c r="H131" i="6"/>
  <c r="D131" i="6"/>
  <c r="C131" i="6"/>
  <c r="H130" i="6"/>
  <c r="D130" i="6"/>
  <c r="C130" i="6"/>
  <c r="H129" i="6"/>
  <c r="D129" i="6"/>
  <c r="C129" i="6"/>
  <c r="H128" i="6"/>
  <c r="D128" i="6"/>
  <c r="C128" i="6"/>
  <c r="H127" i="6"/>
  <c r="D127" i="6"/>
  <c r="C127" i="6"/>
  <c r="H126" i="6"/>
  <c r="D126" i="6"/>
  <c r="C126" i="6"/>
  <c r="H125" i="6"/>
  <c r="D125" i="6"/>
  <c r="C125" i="6"/>
  <c r="H124" i="6"/>
  <c r="D124" i="6"/>
  <c r="C124" i="6"/>
  <c r="H123" i="6"/>
  <c r="D123" i="6"/>
  <c r="C123" i="6"/>
  <c r="H122" i="6"/>
  <c r="D122" i="6"/>
  <c r="C122" i="6"/>
  <c r="H121" i="6"/>
  <c r="D121" i="6"/>
  <c r="C121" i="6"/>
  <c r="H120" i="6"/>
  <c r="D120" i="6"/>
  <c r="C120" i="6"/>
  <c r="H119" i="6"/>
  <c r="D119" i="6"/>
  <c r="C119" i="6"/>
  <c r="H118" i="6"/>
  <c r="D118" i="6"/>
  <c r="C118" i="6"/>
  <c r="H117" i="6"/>
  <c r="D117" i="6"/>
  <c r="C117" i="6"/>
  <c r="H116" i="6"/>
  <c r="D116" i="6"/>
  <c r="C116" i="6"/>
  <c r="H115" i="6"/>
  <c r="D115" i="6"/>
  <c r="C115" i="6"/>
  <c r="H114" i="6"/>
  <c r="D114" i="6"/>
  <c r="C114" i="6"/>
  <c r="H113" i="6"/>
  <c r="D113" i="6"/>
  <c r="C113" i="6"/>
  <c r="H112" i="6"/>
  <c r="D112" i="6"/>
  <c r="C112" i="6"/>
  <c r="H111" i="6"/>
  <c r="D111" i="6"/>
  <c r="C111" i="6"/>
  <c r="H110" i="6"/>
  <c r="D110" i="6"/>
  <c r="C110" i="6"/>
  <c r="H109" i="6"/>
  <c r="D109" i="6"/>
  <c r="C109" i="6"/>
  <c r="H108" i="6"/>
  <c r="D108" i="6"/>
  <c r="C108" i="6"/>
  <c r="H107" i="6"/>
  <c r="D107" i="6"/>
  <c r="C107" i="6"/>
  <c r="H106" i="6"/>
  <c r="D106" i="6"/>
  <c r="C106" i="6"/>
  <c r="H105" i="6"/>
  <c r="D105" i="6"/>
  <c r="C105" i="6"/>
  <c r="H104" i="6"/>
  <c r="D104" i="6"/>
  <c r="C104" i="6"/>
  <c r="H103" i="6"/>
  <c r="D103" i="6"/>
  <c r="C103" i="6"/>
  <c r="H102" i="6"/>
  <c r="D102" i="6"/>
  <c r="C102" i="6"/>
  <c r="H101" i="6"/>
  <c r="D101" i="6"/>
  <c r="C101" i="6"/>
  <c r="H100" i="6"/>
  <c r="D100" i="6"/>
  <c r="C100" i="6"/>
  <c r="H99" i="6"/>
  <c r="D99" i="6"/>
  <c r="C99" i="6"/>
  <c r="H98" i="6"/>
  <c r="D98" i="6"/>
  <c r="C98" i="6"/>
  <c r="H97" i="6"/>
  <c r="D97" i="6"/>
  <c r="C97" i="6"/>
  <c r="H96" i="6"/>
  <c r="D96" i="6"/>
  <c r="C96" i="6"/>
  <c r="H95" i="6"/>
  <c r="D95" i="6"/>
  <c r="C95" i="6"/>
  <c r="H94" i="6"/>
  <c r="D94" i="6"/>
  <c r="C94" i="6"/>
  <c r="H93" i="6"/>
  <c r="D93" i="6"/>
  <c r="C93" i="6"/>
  <c r="H92" i="6"/>
  <c r="D92" i="6"/>
  <c r="C92" i="6"/>
  <c r="H91" i="6"/>
  <c r="D91" i="6"/>
  <c r="C91" i="6"/>
  <c r="H90" i="6"/>
  <c r="D90" i="6"/>
  <c r="C90" i="6"/>
  <c r="H89" i="6"/>
  <c r="D89" i="6"/>
  <c r="C89" i="6"/>
  <c r="H88" i="6"/>
  <c r="D88" i="6"/>
  <c r="C88" i="6"/>
  <c r="H87" i="6"/>
  <c r="D87" i="6"/>
  <c r="C87" i="6"/>
  <c r="H86" i="6"/>
  <c r="D86" i="6"/>
  <c r="C86" i="6"/>
  <c r="H85" i="6"/>
  <c r="D85" i="6"/>
  <c r="C85" i="6"/>
  <c r="H84" i="6"/>
  <c r="D84" i="6"/>
  <c r="C84" i="6"/>
  <c r="H83" i="6"/>
  <c r="D83" i="6"/>
  <c r="C83" i="6"/>
  <c r="H82" i="6"/>
  <c r="D82" i="6"/>
  <c r="C82" i="6"/>
  <c r="H81" i="6"/>
  <c r="D81" i="6"/>
  <c r="C81" i="6"/>
  <c r="H80" i="6"/>
  <c r="D80" i="6"/>
  <c r="C80" i="6"/>
  <c r="H79" i="6"/>
  <c r="D79" i="6"/>
  <c r="C79" i="6"/>
  <c r="H78" i="6"/>
  <c r="D78" i="6"/>
  <c r="C78" i="6"/>
  <c r="H77" i="6"/>
  <c r="D77" i="6"/>
  <c r="C77" i="6"/>
  <c r="H76" i="6"/>
  <c r="D76" i="6"/>
  <c r="C76" i="6"/>
  <c r="H75" i="6"/>
  <c r="D75" i="6"/>
  <c r="C75" i="6"/>
  <c r="H74" i="6"/>
  <c r="D74" i="6"/>
  <c r="C74" i="6"/>
  <c r="H73" i="6"/>
  <c r="D73" i="6"/>
  <c r="C73" i="6"/>
  <c r="H72" i="6"/>
  <c r="D72" i="6"/>
  <c r="C72" i="6"/>
  <c r="H71" i="6"/>
  <c r="D71" i="6"/>
  <c r="C71" i="6"/>
  <c r="H70" i="6"/>
  <c r="D70" i="6"/>
  <c r="C70" i="6"/>
  <c r="H69" i="6"/>
  <c r="D69" i="6"/>
  <c r="C69" i="6"/>
  <c r="H68" i="6"/>
  <c r="D68" i="6"/>
  <c r="C68" i="6"/>
  <c r="H67" i="6"/>
  <c r="D67" i="6"/>
  <c r="C67" i="6"/>
  <c r="H66" i="6"/>
  <c r="D66" i="6"/>
  <c r="C66" i="6"/>
  <c r="H65" i="6"/>
  <c r="D65" i="6"/>
  <c r="C65" i="6"/>
  <c r="H64" i="6"/>
  <c r="D64" i="6"/>
  <c r="C64" i="6"/>
  <c r="H63" i="6"/>
  <c r="D63" i="6"/>
  <c r="C63" i="6"/>
  <c r="H62" i="6"/>
  <c r="D62" i="6"/>
  <c r="C62" i="6"/>
  <c r="H61" i="6"/>
  <c r="D61" i="6"/>
  <c r="C61" i="6"/>
  <c r="H60" i="6"/>
  <c r="D60" i="6"/>
  <c r="C60" i="6"/>
  <c r="H59" i="6"/>
  <c r="D59" i="6"/>
  <c r="C59" i="6"/>
  <c r="H58" i="6"/>
  <c r="D58" i="6"/>
  <c r="C58" i="6"/>
  <c r="H57" i="6"/>
  <c r="D57" i="6"/>
  <c r="C57" i="6"/>
  <c r="H56" i="6"/>
  <c r="D56" i="6"/>
  <c r="C56" i="6"/>
  <c r="H55" i="6"/>
  <c r="D55" i="6"/>
  <c r="C55" i="6"/>
  <c r="H54" i="6"/>
  <c r="D54" i="6"/>
  <c r="C54" i="6"/>
  <c r="H53" i="6"/>
  <c r="D53" i="6"/>
  <c r="C53" i="6"/>
  <c r="H52" i="6"/>
  <c r="D52" i="6"/>
  <c r="C52" i="6"/>
  <c r="H51" i="6"/>
  <c r="D51" i="6"/>
  <c r="C51" i="6"/>
  <c r="H50" i="6"/>
  <c r="D50" i="6"/>
  <c r="C50" i="6"/>
  <c r="H49" i="6"/>
  <c r="D49" i="6"/>
  <c r="C49" i="6"/>
  <c r="H48" i="6"/>
  <c r="D48" i="6"/>
  <c r="C48" i="6"/>
  <c r="H47" i="6"/>
  <c r="D47" i="6"/>
  <c r="C47" i="6"/>
  <c r="H46" i="6"/>
  <c r="D46" i="6"/>
  <c r="C46" i="6"/>
  <c r="H45" i="6"/>
  <c r="D45" i="6"/>
  <c r="C45" i="6"/>
  <c r="H44" i="6"/>
  <c r="D44" i="6"/>
  <c r="C44" i="6"/>
  <c r="H43" i="6"/>
  <c r="D43" i="6"/>
  <c r="C43" i="6"/>
  <c r="H42" i="6"/>
  <c r="D42" i="6"/>
  <c r="C42" i="6"/>
  <c r="H41" i="6"/>
  <c r="D41" i="6"/>
  <c r="C41" i="6"/>
  <c r="H40" i="6"/>
  <c r="D40" i="6"/>
  <c r="C40" i="6"/>
  <c r="H39" i="6"/>
  <c r="D39" i="6"/>
  <c r="C39" i="6"/>
  <c r="H38" i="6"/>
  <c r="D38" i="6"/>
  <c r="C38" i="6"/>
  <c r="H37" i="6"/>
  <c r="D37" i="6"/>
  <c r="C37" i="6"/>
  <c r="H36" i="6"/>
  <c r="D36" i="6"/>
  <c r="C36" i="6"/>
  <c r="H35" i="6"/>
  <c r="D35" i="6"/>
  <c r="C35" i="6"/>
  <c r="H34" i="6"/>
  <c r="D34" i="6"/>
  <c r="C34" i="6"/>
  <c r="H33" i="6"/>
  <c r="D33" i="6"/>
  <c r="C33" i="6"/>
  <c r="H32" i="6"/>
  <c r="D32" i="6"/>
  <c r="C32" i="6"/>
  <c r="H31" i="6"/>
  <c r="D31" i="6"/>
  <c r="C31" i="6"/>
  <c r="H30" i="6"/>
  <c r="D30" i="6"/>
  <c r="C30" i="6"/>
  <c r="H29" i="6"/>
  <c r="D29" i="6"/>
  <c r="C29" i="6"/>
  <c r="H28" i="6"/>
  <c r="D28" i="6"/>
  <c r="C28" i="6"/>
  <c r="H27" i="6"/>
  <c r="D27" i="6"/>
  <c r="C27" i="6"/>
  <c r="H26" i="6"/>
  <c r="D26" i="6"/>
  <c r="C26" i="6"/>
  <c r="H25" i="6"/>
  <c r="D25" i="6"/>
  <c r="C25" i="6"/>
  <c r="H24" i="6"/>
  <c r="D24" i="6"/>
  <c r="C24" i="6"/>
  <c r="H23" i="6"/>
  <c r="D23" i="6"/>
  <c r="C23" i="6"/>
  <c r="H22" i="6"/>
  <c r="D22" i="6"/>
  <c r="C22" i="6"/>
  <c r="H21" i="6"/>
  <c r="D21" i="6"/>
  <c r="C21" i="6"/>
  <c r="H20" i="6"/>
  <c r="D20" i="6"/>
  <c r="C20" i="6"/>
  <c r="H19" i="6"/>
  <c r="D19" i="6"/>
  <c r="C19" i="6"/>
  <c r="H18" i="6"/>
  <c r="D18" i="6"/>
  <c r="C18" i="6"/>
  <c r="H17" i="6"/>
  <c r="D17" i="6"/>
  <c r="C17" i="6"/>
  <c r="H16" i="6"/>
  <c r="D16" i="6"/>
  <c r="C16" i="6"/>
  <c r="H15" i="6"/>
  <c r="D15" i="6"/>
  <c r="C15" i="6"/>
  <c r="H14" i="6"/>
  <c r="D14" i="6"/>
  <c r="C14" i="6"/>
  <c r="H13" i="6"/>
  <c r="D13" i="6"/>
  <c r="C13" i="6"/>
  <c r="H12" i="6"/>
  <c r="D12" i="6"/>
  <c r="C12" i="6"/>
  <c r="H11" i="6"/>
  <c r="D11" i="6"/>
  <c r="C11" i="6"/>
  <c r="H10" i="6"/>
  <c r="D10" i="6"/>
  <c r="C10" i="6"/>
  <c r="H9" i="6"/>
  <c r="D9" i="6"/>
  <c r="C9" i="6"/>
  <c r="H8" i="6"/>
  <c r="D8" i="6"/>
  <c r="C8" i="6"/>
  <c r="H7" i="6"/>
  <c r="D7" i="6"/>
  <c r="C7" i="6"/>
  <c r="H6" i="6"/>
  <c r="D6" i="6"/>
  <c r="C6" i="6"/>
  <c r="H5" i="6"/>
  <c r="D5" i="6"/>
  <c r="C5" i="6"/>
  <c r="H4" i="6"/>
  <c r="D4" i="6"/>
  <c r="C4" i="6"/>
  <c r="H3" i="6"/>
  <c r="D3" i="6"/>
  <c r="C3" i="6"/>
</calcChain>
</file>

<file path=xl/sharedStrings.xml><?xml version="1.0" encoding="utf-8"?>
<sst xmlns="http://schemas.openxmlformats.org/spreadsheetml/2006/main" count="10661" uniqueCount="1590">
  <si>
    <t>Table s1 Description of Datasets Used for GWAS Meta-analysis for MI</t>
  </si>
  <si>
    <t>Cohort</t>
  </si>
  <si>
    <t>N</t>
  </si>
  <si>
    <t>Cases</t>
  </si>
  <si>
    <t>Controls</t>
  </si>
  <si>
    <t>SNPs Included</t>
  </si>
  <si>
    <t>The UK BioBank</t>
  </si>
  <si>
    <t>CARDIoGRAM+C4D Consortium</t>
  </si>
  <si>
    <t>Proteins</t>
  </si>
  <si>
    <t>Sample size</t>
  </si>
  <si>
    <t>Variance</t>
  </si>
  <si>
    <t>F value</t>
  </si>
  <si>
    <t>beta.exposure</t>
  </si>
  <si>
    <t>se.exposure</t>
  </si>
  <si>
    <t>eaf.exposure</t>
  </si>
  <si>
    <t>OR</t>
  </si>
  <si>
    <t>matrix metallopeptidase 10 || id:prot-b-48</t>
  </si>
  <si>
    <t>Surfeit locus protein 1 || id:prot-a-2900</t>
  </si>
  <si>
    <t>Protein MENT || id:prot-a-1879</t>
  </si>
  <si>
    <t>Ski-like protein || id:prot-a-2739</t>
  </si>
  <si>
    <t>Serine/threonine-protein kinase 16 || id:prot-a-2877</t>
  </si>
  <si>
    <t>Maspardin || id:prot-a-2815</t>
  </si>
  <si>
    <t>Vacuolar protein sorting-associated protein 29 || id:prot-a-3203</t>
  </si>
  <si>
    <t>Protein FAM163A || id:prot-a-1027</t>
  </si>
  <si>
    <t>Mannosyl-oligosaccharide 1,2-alpha-mannosidase IB || id:prot-a-1833</t>
  </si>
  <si>
    <t>Low affinity immunoglobulin epsilon Fc receptor || id:prot-a-1072</t>
  </si>
  <si>
    <t>Kunitz-type protease inhibitor 2 || id:prot-a-2824</t>
  </si>
  <si>
    <t>Beta-1,4-galactosyltransferase 6 || id:prot-a-220</t>
  </si>
  <si>
    <t>Vacuolar protein sorting-associated protein 4B || id:prot-a-3205</t>
  </si>
  <si>
    <t>Desmocollin-3 || id:prot-a-867</t>
  </si>
  <si>
    <t>Tyrosine-protein kinase receptor Tie-1, soluble || id:prot-a-2978</t>
  </si>
  <si>
    <t>DnaJ homolog subfamily B member 9 || id:prot-a-842</t>
  </si>
  <si>
    <t>Killer cell immunoglobulin-like receptor 2DS2 || id:prot-a-1645</t>
  </si>
  <si>
    <t>Chitotriosidase-1 || id:prot-a-543</t>
  </si>
  <si>
    <t>Haptoglobin || id:prot-a-1369</t>
  </si>
  <si>
    <t>Epididymis-specific alpha-mannosidase || id:prot-a-1835</t>
  </si>
  <si>
    <t>Carbonic anhydrase 9 || id:prot-a-334</t>
  </si>
  <si>
    <t>AP-4 complex subunit mu-1 || id:prot-a-112</t>
  </si>
  <si>
    <t>Protein kinase C iota type || id:prot-a-2371</t>
  </si>
  <si>
    <t>Tumor necrosis factor receptor superfamily member 1B || id:prot-a-3048</t>
  </si>
  <si>
    <t>Vitronectin || id:prot-a-3214</t>
  </si>
  <si>
    <t>Signal transducer and activator of transcription 1-alpha/beta || id:prot-a-2868</t>
  </si>
  <si>
    <t>Protein kinase C-binding protein NELL1 || id:prot-a-2030</t>
  </si>
  <si>
    <t>Serpin A12 || id:prot-a-2690</t>
  </si>
  <si>
    <t>Lactase-phlorizin hydrolase || id:prot-a-1713</t>
  </si>
  <si>
    <t>Osteocalcin || id:prot-a-246</t>
  </si>
  <si>
    <t>Histone-lysine N-methyltransferase SUV420H2 || id:prot-a-2904</t>
  </si>
  <si>
    <t>Pseudokinase FAM20A || id:prot-a-1045</t>
  </si>
  <si>
    <t>CUB and sushi domain-containing protein 1 || id:prot-a-690</t>
  </si>
  <si>
    <t>Epiregulin || id:prot-a-977</t>
  </si>
  <si>
    <t>Zinc fingers and homeoboxes protein 3 || id:prot-a-3258</t>
  </si>
  <si>
    <t>MICOS complex subunit MIC10 || id:prot-a-1902</t>
  </si>
  <si>
    <t>Immunoglobulin lambda-like polypeptide 1 || id:prot-a-1458</t>
  </si>
  <si>
    <t>Anosmin-1 || id:prot-a-1606</t>
  </si>
  <si>
    <t>Protein eva-1 homolog C || id:prot-a-995</t>
  </si>
  <si>
    <t>Kelch-like protein 13 || id:prot-a-1655</t>
  </si>
  <si>
    <t>Trefoil factor 1 || id:prot-a-2951</t>
  </si>
  <si>
    <t>Growth/differentiation factor 11/8 || id:prot-a-1194</t>
  </si>
  <si>
    <t>Cerebral cavernous malformations 2 protein || id:prot-a-412</t>
  </si>
  <si>
    <t>Apolipoprotein L1 || id:prot-a-134</t>
  </si>
  <si>
    <t>T-cell surface glycoprotein CD3 epsilon chain || id:prot-a-445</t>
  </si>
  <si>
    <t>HLA class II histocompatibility antigen, DQ alpha 2 chain || id:prot-a-1347</t>
  </si>
  <si>
    <t>L-Selectin || id:prot-a-2666</t>
  </si>
  <si>
    <t>Plasma protease C1 inhibitor || id:prot-a-2701</t>
  </si>
  <si>
    <t>Normal mucosa of esophagus-specific gene 1 protein || id:prot-a-2061</t>
  </si>
  <si>
    <t>Rho GTPase-activating protein 30 || id:prot-a-149</t>
  </si>
  <si>
    <t>PH and SEC7 domain-containing protein 1 || id:prot-a-2398</t>
  </si>
  <si>
    <t>Delta-like protein 1 || id:prot-a-831</t>
  </si>
  <si>
    <t>Endothelial cell-selective adhesion molecule || id:prot-a-987</t>
  </si>
  <si>
    <t>Sorting nexin-7 || id:prot-a-2795</t>
  </si>
  <si>
    <t>Hemoglobin subunit zeta || id:prot-a-1317</t>
  </si>
  <si>
    <t>Regulator of G-protein signaling 8 || id:prot-a-2538</t>
  </si>
  <si>
    <t>Cadherin-related family member 3 || id:prot-a-488</t>
  </si>
  <si>
    <t>Leukocyte immunoglobulin-like receptor subfamily B member 4 || id:prot-a-1746</t>
  </si>
  <si>
    <t>Resistin || id:prot-a-2524</t>
  </si>
  <si>
    <t>Interleukin-22 receptor subunit alpha-2 || id:prot-a-1511</t>
  </si>
  <si>
    <t>Zinc-alpha-2-glycoprotein || id:prot-a-208</t>
  </si>
  <si>
    <t>Extracellular sulfatase Sulf-2 || id:prot-a-2891</t>
  </si>
  <si>
    <t>Beta-crystallin B2 || id:prot-a-674</t>
  </si>
  <si>
    <t>Nidogen-1 || id:prot-a-2049</t>
  </si>
  <si>
    <t>Calpastatin || id:prot-a-366</t>
  </si>
  <si>
    <t>Probable dimethyladenosine transferase || id:prot-a-819</t>
  </si>
  <si>
    <t>Myeloperoxidase || id:prot-a-1930</t>
  </si>
  <si>
    <t>Glycosaminoglycan xylosylkinase || id:prot-a-1046</t>
  </si>
  <si>
    <t>Brorin || id:prot-a-3216</t>
  </si>
  <si>
    <t>Platelet-activating factor acetylhydrolase IB subunit beta || id:prot-a-2166</t>
  </si>
  <si>
    <t>Transmembrane protein 87B || id:prot-a-3016</t>
  </si>
  <si>
    <t>Proteoglycan 3 || id:prot-a-2362</t>
  </si>
  <si>
    <t>Testis-expressed sequence 29 protein || id:prot-a-2948</t>
  </si>
  <si>
    <t>Gamma-interferon-inducible protein 16 || id:prot-a-1414</t>
  </si>
  <si>
    <t>Adhesion G protein-coupled receptor F5 || id:prot-a-44</t>
  </si>
  <si>
    <t>Laminin || id:prot-a-1695</t>
  </si>
  <si>
    <t>Lysosomal protective protein || id:prot-a-717</t>
  </si>
  <si>
    <t>Sialic acid-binding Ig-like lectin 9 || id:prot-a-2731</t>
  </si>
  <si>
    <t>Septin-10 || id:prot-a-2685</t>
  </si>
  <si>
    <t>Glutamate receptor ionotropic, delta-2 || id:prot-a-1276</t>
  </si>
  <si>
    <t>Teratocarcinoma-derived growth factor 1 || id:prot-a-2940</t>
  </si>
  <si>
    <t>Matrix metalloproteinase-17 || id:prot-a-1917</t>
  </si>
  <si>
    <t>Stromelysin-2 || id:prot-a-1911</t>
  </si>
  <si>
    <t>Secreted and transmembrane protein 1 || id:prot-a-2663</t>
  </si>
  <si>
    <t>Insulin-like growth factor I || id:prot-a-1443</t>
  </si>
  <si>
    <t>C-X-C motif chemokine 16 || id:prot-a-745</t>
  </si>
  <si>
    <t>Beta-1,4-galactosyltransferase 1 || id:prot-a-216</t>
  </si>
  <si>
    <t>Adrenomedullin || id:prot-a-48</t>
  </si>
  <si>
    <t>Tumor necrosis factor receptor superfamily member EDAR || id:prot-a-888</t>
  </si>
  <si>
    <t>galectin 3 || id:prot-b-6</t>
  </si>
  <si>
    <t>Cation-independent mannose-6-phosphate receptor || id:prot-a-1445</t>
  </si>
  <si>
    <t>Cytohesin-4 || id:prot-a-760</t>
  </si>
  <si>
    <t>Glutathione S-transferase omega-1 || id:prot-a-1288</t>
  </si>
  <si>
    <t>Dihydropteridine reductase || id:prot-a-2464</t>
  </si>
  <si>
    <t>Angiopoietin-related protein 4 || id:prot-a-99</t>
  </si>
  <si>
    <t>RNA polymerase II elongation factor ELL || id:prot-a-932</t>
  </si>
  <si>
    <t>Cysteine-rich secretory protein LCCL domain-containing 2 || id:prot-a-663</t>
  </si>
  <si>
    <t>Alpha-L-iduronidase || id:prot-a-1411</t>
  </si>
  <si>
    <t>Human Chorionic Gonadotropin || id:prot-a-527</t>
  </si>
  <si>
    <t>Signal-regulatory protein beta-1 || id:prot-a-2733</t>
  </si>
  <si>
    <t>Switch-associated protein 70 || id:prot-a-2908</t>
  </si>
  <si>
    <t>Interleukin-5 receptor subunit alpha || id:prot-a-1537</t>
  </si>
  <si>
    <t>rRNA methyltransferase 3, mitochondrial || id:prot-a-2575</t>
  </si>
  <si>
    <t>Leukocyte immunoglobulin-like receptor subfamily A member 4 || id:prot-a-1738</t>
  </si>
  <si>
    <t>Transferrin receptor protein 1 || id:prot-a-2959</t>
  </si>
  <si>
    <t>Reticulon-4 receptor || id:prot-a-2609</t>
  </si>
  <si>
    <t>Phosphatidylinositol 4-phosphate 3-kinase C2 domain-containing subunit alpha || id:prot-a-2269</t>
  </si>
  <si>
    <t>Epiphycan || id:prot-a-970</t>
  </si>
  <si>
    <t>Ectonucleoside triphosphate diphosphohydrolase 5 || id:prot-a-953</t>
  </si>
  <si>
    <t>Transmembrane protein 2 || id:prot-a-3009</t>
  </si>
  <si>
    <t>Vascular cell adhesion protein 1 || id:prot-a-3193</t>
  </si>
  <si>
    <t>Angiostatin || id:prot-a-2301</t>
  </si>
  <si>
    <t>Neutrophil-activating peptide 2 || id:prot-a-2337</t>
  </si>
  <si>
    <t>Four-jointed box protein 1 || id:prot-a-1112</t>
  </si>
  <si>
    <t>Sarcoplasmic/endoplasmic reticulum calcium ATPase 3 || id:prot-a-201</t>
  </si>
  <si>
    <t>Protein EVI2B || id:prot-a-997</t>
  </si>
  <si>
    <t>Low affinity immunoglobulin gamma Fc region receptor II-b || id:prot-a-1075</t>
  </si>
  <si>
    <t>Cerebellin-4 || id:prot-a-372</t>
  </si>
  <si>
    <t>Complement factor B || id:prot-a-518</t>
  </si>
  <si>
    <t>Sialic acid-binding Ig-like lectin 8 || id:prot-a-2730</t>
  </si>
  <si>
    <t>Receptor-type tyrosine-protein kinase FLT3 || id:prot-a-1126</t>
  </si>
  <si>
    <t>Transmembrane protein 132C || id:prot-a-3000</t>
  </si>
  <si>
    <t>Sialic acid-binding Ig-like lectin 7 || id:prot-a-2729</t>
  </si>
  <si>
    <t>ADP-ribose pyrophosphatase, mitochondrial || id:prot-a-2129</t>
  </si>
  <si>
    <t>GDNF family receptor alpha-2 || id:prot-a-1202</t>
  </si>
  <si>
    <t>cAMP-specific 3',5'-cyclic phosphodiesterase 4D || id:prot-a-2221</t>
  </si>
  <si>
    <t>Plexin-B2 || id:prot-a-2308</t>
  </si>
  <si>
    <t>Tyrosine-protein kinase ZAP-70 || id:prot-a-3254</t>
  </si>
  <si>
    <t>Leucine-rich repeat serine/threonine-protein kinase 2 || id:prot-a-1791</t>
  </si>
  <si>
    <t>Protachykinin-1 || id:prot-a-2920</t>
  </si>
  <si>
    <t>Neurensin-1 || id:prot-a-2101</t>
  </si>
  <si>
    <t>DNA/RNA-binding protein KIN17 || id:prot-a-1639</t>
  </si>
  <si>
    <t>ADP-ribosyl cyclase/cyclic ADP-ribose hydrolase 1 || id:prot-a-444</t>
  </si>
  <si>
    <t>MAGUK p55 subfamily member 6 || id:prot-a-1931</t>
  </si>
  <si>
    <t>Dipeptidase 2 || id:prot-a-857</t>
  </si>
  <si>
    <t>Solute carrier family 22 member 16 || id:prot-a-2748</t>
  </si>
  <si>
    <t>P-selectin || id:prot-a-2667</t>
  </si>
  <si>
    <t>Holo-Transcobalamin-2 || id:prot-a-2939</t>
  </si>
  <si>
    <t>Estrogen sulfotransferase || id:prot-a-2893</t>
  </si>
  <si>
    <t>Epididymal secretory protein E1 || id:prot-a-2071</t>
  </si>
  <si>
    <t>Cytoskeleton-associated protein 2 || id:prot-a-564</t>
  </si>
  <si>
    <t>Tenascin || id:prot-a-3028</t>
  </si>
  <si>
    <t>RING finger protein 122 || id:prot-a-2561</t>
  </si>
  <si>
    <t>Oxidoreductase HTATIP2 || id:prot-a-1389</t>
  </si>
  <si>
    <t>Serine/threonine-protein kinase 17B || id:prot-a-2878</t>
  </si>
  <si>
    <t>Integrin alpha-5 || id:prot-a-1582</t>
  </si>
  <si>
    <t>Growth factor receptor-bound protein 7 || id:prot-a-1272</t>
  </si>
  <si>
    <t>CD209 antigen || id:prot-a-426</t>
  </si>
  <si>
    <t>Uncharacterized protein C3orf18 || id:prot-a-314</t>
  </si>
  <si>
    <t>Kallikrein-7 || id:prot-a-1666</t>
  </si>
  <si>
    <t>Dual specificity protein kinase CLK2 || id:prot-a-586</t>
  </si>
  <si>
    <t>Galectin-9 || id:prot-a-1732</t>
  </si>
  <si>
    <t>Carbonic anhydrase-related protein 10 || id:prot-a-326</t>
  </si>
  <si>
    <t>Diamine acetyltransferase 2 || id:prot-a-2629</t>
  </si>
  <si>
    <t>Creatine kinase M-type || id:prot-a-566</t>
  </si>
  <si>
    <t>Interleukin-1 receptor-like 1 || id:prot-a-1502</t>
  </si>
  <si>
    <t>N-acetyllactosaminide beta-1,3-N-acetylglucosaminyltransferase 2 || id:prot-a-213</t>
  </si>
  <si>
    <t>Endothelial cell-selective adhesion molecule || id:prot-a-988</t>
  </si>
  <si>
    <t>Periostin || id:prot-a-2333</t>
  </si>
  <si>
    <t>Low-density lipoprotein receptor-related protein 1B || id:prot-a-1779</t>
  </si>
  <si>
    <t>Beta-defensin 119 || id:prot-a-794</t>
  </si>
  <si>
    <t>Dual specificity protein phosphatase 13 isoform A || id:prot-a-873</t>
  </si>
  <si>
    <t>Testican-3 || id:prot-a-2828</t>
  </si>
  <si>
    <t>Chymotrypsinogen B || id:prot-a-714</t>
  </si>
  <si>
    <t>Granzyme B || id:prot-a-1298</t>
  </si>
  <si>
    <t>Kallikrein-12 || id:prot-a-1657</t>
  </si>
  <si>
    <t>Eotaxin || id:prot-a-387</t>
  </si>
  <si>
    <t>Platelet-derived growth factor receptor-like protein || id:prot-a-2231</t>
  </si>
  <si>
    <t>A disintegrin and metalloproteinase with thrombospondin motifs 6 || id:prot-a-37</t>
  </si>
  <si>
    <t>Phosphoglycerate kinase 1 || id:prot-a-2255</t>
  </si>
  <si>
    <t>Torsin-1A-interacting protein 1 || id:prot-a-3076</t>
  </si>
  <si>
    <t>S-formylglutathione hydrolase || id:prot-a-989</t>
  </si>
  <si>
    <t>Noggin || id:prot-a-2064</t>
  </si>
  <si>
    <t>Complement C1q tumor necrosis factor-related protein 1 || id:prot-a-303</t>
  </si>
  <si>
    <t>Neural cell adhesion molecule 1 || id:prot-a-2007</t>
  </si>
  <si>
    <t>Pro-FMRFamide-related neuropeptide FF || id:prot-a-2073</t>
  </si>
  <si>
    <t>Interleukin-36 alpha || id:prot-a-1526</t>
  </si>
  <si>
    <t>Cytochrome c oxidase assembly factor 3 homolog, mitochondrial || id:prot-a-612</t>
  </si>
  <si>
    <t>Protein Z-dependent protease inhibitor || id:prot-a-2689</t>
  </si>
  <si>
    <t>Granzyme B || id:prot-a-1299</t>
  </si>
  <si>
    <t>Toll-like receptor 4:Lymphocyte antigen 96 complex || id:prot-a-2991</t>
  </si>
  <si>
    <t>Kallikrein-6 || id:prot-a-1665</t>
  </si>
  <si>
    <t>Laminin subunit alpha-4 || id:prot-a-1696</t>
  </si>
  <si>
    <t>Mannose-binding protein C || id:prot-a-1863</t>
  </si>
  <si>
    <t>Guanylate-binding protein 6 || id:prot-a-1178</t>
  </si>
  <si>
    <t>Neural cell adhesion molecule L1-like protein || id:prot-a-545</t>
  </si>
  <si>
    <t>Interleukin-3 receptor subunit alpha || id:prot-a-1530</t>
  </si>
  <si>
    <t>Cyclic AMP-dependent transcription factor ATF-6 alpha || id:prot-a-197</t>
  </si>
  <si>
    <t>MAP kinase-activated protein kinase 5 || id:prot-a-1854</t>
  </si>
  <si>
    <t>Myeloblastin || id:prot-a-2395</t>
  </si>
  <si>
    <t>PH and SEC7 domain-containing protein 2 || id:prot-a-2399</t>
  </si>
  <si>
    <t>Tumor necrosis factor-inducible gene 6 protein || id:prot-a-3031</t>
  </si>
  <si>
    <t>Neutrophil collagenase || id:prot-a-1920</t>
  </si>
  <si>
    <t>Cadherin-7 || id:prot-a-486</t>
  </si>
  <si>
    <t>alpha-2-macroglobulin receptor-associated protein || id:prot-a-1782</t>
  </si>
  <si>
    <t>Apolipoprotein L1 || id:prot-a-135</t>
  </si>
  <si>
    <t>Myeloblastin || id:prot-a-2396</t>
  </si>
  <si>
    <t>Platelet endothelial cell adhesion molecule || id:prot-a-2245</t>
  </si>
  <si>
    <t>Contactin-2 || id:prot-a-607</t>
  </si>
  <si>
    <t>Activating signal cointegrator 1 complex subunit 1 || id:prot-a-181</t>
  </si>
  <si>
    <t>Sushi domain-containing protein 2 || id:prot-a-2902</t>
  </si>
  <si>
    <t>Plasmin || id:prot-a-2302</t>
  </si>
  <si>
    <t>E3 ubiquitin-protein ligase RNF8 || id:prot-a-2573</t>
  </si>
  <si>
    <t>Tapasin || id:prot-a-2926</t>
  </si>
  <si>
    <t>Disintegrin and metalloproteinase domain-containing protein 23 || id:prot-a-28</t>
  </si>
  <si>
    <t>PAX-interacting protein 1 || id:prot-a-2189</t>
  </si>
  <si>
    <t>DCN1-like protein 5 || id:prot-a-774</t>
  </si>
  <si>
    <t>Multiple inositol polyphosphate phosphatase 1 || id:prot-a-1903</t>
  </si>
  <si>
    <t>Alpha-(1,6)-fucosyltransferase || id:prot-a-1154</t>
  </si>
  <si>
    <t>Suppressor of cytokine signaling 3 || id:prot-a-2797</t>
  </si>
  <si>
    <t>Granzyme A || id:prot-a-1297</t>
  </si>
  <si>
    <t>Vascular endothelial growth factor A, isoform 121 || id:prot-a-3197</t>
  </si>
  <si>
    <t>Prostate-associated microseminoprotein || id:prot-a-1950</t>
  </si>
  <si>
    <t>Interleukin-6 receptor subunit beta || id:prot-a-1542</t>
  </si>
  <si>
    <t>Sodium-coupled monocarboxylate transporter 1 || id:prot-a-2760</t>
  </si>
  <si>
    <t>Protein CREG1 || id:prot-a-656</t>
  </si>
  <si>
    <t>Glycogen phosphorylase, liver form || id:prot-a-2462</t>
  </si>
  <si>
    <t>Calpain-2 catalytic subunit || id:prot-a-354</t>
  </si>
  <si>
    <t>Keratinocyte differentiation-associated protein || id:prot-a-1688</t>
  </si>
  <si>
    <t>Complement component C8 || id:prot-a-322</t>
  </si>
  <si>
    <t>Endoplasmic reticulum aminopeptidase 1 || id:prot-a-971</t>
  </si>
  <si>
    <t>Lipase member N || id:prot-a-1753</t>
  </si>
  <si>
    <t>GTP-binding protein GEM || id:prot-a-1199</t>
  </si>
  <si>
    <t>Angiopoietin-related protein 1 || id:prot-a-96</t>
  </si>
  <si>
    <t>Interleukin-21 || id:prot-a-1506</t>
  </si>
  <si>
    <t>Zinc finger protein 276 || id:prot-a-3267</t>
  </si>
  <si>
    <t>Fibroblast growth factor 7 || id:prot-a-1097</t>
  </si>
  <si>
    <t>Low affinity immunoglobulin gamma Fc region receptor III-B || id:prot-a-1076</t>
  </si>
  <si>
    <t>Axin-2 || id:prot-a-207</t>
  </si>
  <si>
    <t>CREB-binding protein || id:prot-a-655</t>
  </si>
  <si>
    <t>Carbohydrate sulfotransferase 11 || id:prot-a-550</t>
  </si>
  <si>
    <t>Endoplasmic reticulum aminopeptidase 2 || id:prot-a-972</t>
  </si>
  <si>
    <t>Lysosomal acid phosphatase || id:prot-a-19</t>
  </si>
  <si>
    <t>C-C motif chemokine ligand 4 || id:prot-b-50</t>
  </si>
  <si>
    <t>Protein O-linked-mannose beta-1,4-N-acetylglucosaminyltransferase 2 || id:prot-a-2329</t>
  </si>
  <si>
    <t>Serine/threonine-protein kinase MRCK alpha || id:prot-a-475</t>
  </si>
  <si>
    <t>Complement C1q tumor necrosis factor-related protein 5 || id:prot-a-305</t>
  </si>
  <si>
    <t>C-C motif chemokine 17 || id:prot-a-394</t>
  </si>
  <si>
    <t>C-type mannose receptor 2 || id:prot-a-1938</t>
  </si>
  <si>
    <t>Leukocyte immunoglobulin-like receptor subfamily B member 2 || id:prot-a-1744</t>
  </si>
  <si>
    <t>Serine protease inhibitor Kazal-type 6 || id:prot-a-2820</t>
  </si>
  <si>
    <t>Cysteine-rich with EGF-like domain protein 1 || id:prot-a-657</t>
  </si>
  <si>
    <t>C-C motif chemokine 3-like 1 || id:prot-a-408</t>
  </si>
  <si>
    <t>MHC class I polypeptide-related sequence B || id:prot-a-1898</t>
  </si>
  <si>
    <t>Calcineurin subunit B type 1 || id:prot-a-2350</t>
  </si>
  <si>
    <t>Low affinity immunoglobulin gamma Fc region receptor II-a || id:prot-a-1074</t>
  </si>
  <si>
    <t>Matrilin-3 || id:prot-a-1858</t>
  </si>
  <si>
    <t>Beta-defensin 1 || id:prot-a-804</t>
  </si>
  <si>
    <t>Multimerin-2 || id:prot-a-1922</t>
  </si>
  <si>
    <t>Ubiquitin-like protein ISG15 || id:prot-a-1573</t>
  </si>
  <si>
    <t>Angiopoietin-1 receptor, soluble || id:prot-a-2944</t>
  </si>
  <si>
    <t>TNF receptor superfamily member 10b || id:prot-b-18</t>
  </si>
  <si>
    <t>3-hydroxyanthranilate 3,4-dioxygenase || id:prot-a-1306</t>
  </si>
  <si>
    <t>Advanced glycosylation end product-specific receptor, soluble || id:prot-a-54</t>
  </si>
  <si>
    <t>Epididymal-specific lipocalin-10 || id:prot-a-1707</t>
  </si>
  <si>
    <t>Augurin || id:prot-a-310</t>
  </si>
  <si>
    <t>Contactin-5 || id:prot-a-609</t>
  </si>
  <si>
    <t>Ribonuclease K6 || id:prot-a-2557</t>
  </si>
  <si>
    <t>Galanin-like peptide || id:prot-a-1174</t>
  </si>
  <si>
    <t>Protein FAM189A2 || id:prot-a-1038</t>
  </si>
  <si>
    <t>Cochlin || id:prot-a-613</t>
  </si>
  <si>
    <t>Galanin peptides || id:prot-a-1166</t>
  </si>
  <si>
    <t>Cell growth regulator with EF hand domain protein 1 || id:prot-a-532</t>
  </si>
  <si>
    <t>Alpha-amylase 1 || id:prot-a-89</t>
  </si>
  <si>
    <t>Kinetochore protein NDC80 homolog || id:prot-a-2018</t>
  </si>
  <si>
    <t>Proenkephalin-A || id:prot-a-2247</t>
  </si>
  <si>
    <t>Neuropeptide W || id:prot-a-2082</t>
  </si>
  <si>
    <t>Dual specificity mitogen-activated protein kinase kinase 4 || id:prot-a-1842</t>
  </si>
  <si>
    <t>Peptidyl-glycine alpha-amidating monooxygenase || id:prot-a-2172</t>
  </si>
  <si>
    <t>C-C motif chemokine 15 || id:prot-a-391</t>
  </si>
  <si>
    <t>Granulysin || id:prot-a-1228</t>
  </si>
  <si>
    <t>TNF receptor superfamily member 11b || id:prot-b-83</t>
  </si>
  <si>
    <t>Urea transporter 2 || id:prot-a-2747</t>
  </si>
  <si>
    <t>Inducible T-cell costimulator || id:prot-a-1403</t>
  </si>
  <si>
    <t>Selenoprotein S || id:prot-a-3201</t>
  </si>
  <si>
    <t>Colipase || id:prot-a-592</t>
  </si>
  <si>
    <t>Endothelin-converting enzyme 1 || id:prot-a-884</t>
  </si>
  <si>
    <t>Cystatin-F || id:prot-a-705</t>
  </si>
  <si>
    <t>Retinal rod rhodopsin-sensitive cGMP 3',5'-cyclic phosphodiesterase subunit delta || id:prot-a-2222</t>
  </si>
  <si>
    <t>CD177 antigen || id:prot-a-420</t>
  </si>
  <si>
    <t>Polypeptide N-acetylgalactosaminyltransferase 1 || id:prot-a-1170</t>
  </si>
  <si>
    <t>Trypsin-3 || id:prot-a-2393</t>
  </si>
  <si>
    <t>Oxysterols receptor LXR-beta || id:prot-a-2087</t>
  </si>
  <si>
    <t>PR domain zinc finger protein 1 || id:prot-a-2357</t>
  </si>
  <si>
    <t>Thioredoxin domain-containing protein 12 || id:prot-a-3123</t>
  </si>
  <si>
    <t>Matrix metalloproteinase-9 || id:prot-a-1921</t>
  </si>
  <si>
    <t>Programmed cell death 1 ligand 2 || id:prot-a-2215</t>
  </si>
  <si>
    <t>ER membrane protein complex subunit 4 || id:prot-a-936</t>
  </si>
  <si>
    <t>C-reactive protein || id:prot-a-670</t>
  </si>
  <si>
    <t>Cyclic AMP-responsive element-binding protein 3-like protein 4 || id:prot-a-654</t>
  </si>
  <si>
    <t>Segment polarity protein dishevelled homolog DVL-2 || id:prot-a-878</t>
  </si>
  <si>
    <t>DnaJ homolog subfamily B member 11 || id:prot-a-836</t>
  </si>
  <si>
    <t>Immunoglobulin superfamily containing leucine-rich repeat protein 2 || id:prot-a-1576</t>
  </si>
  <si>
    <t>Aurora kinase B || id:prot-a-205</t>
  </si>
  <si>
    <t>DNA-directed RNA polymerases I and III subunit RPAC1 || id:prot-a-2324</t>
  </si>
  <si>
    <t>Scavenger receptor cysteine-rich type 1 protein M130 || id:prot-a-419</t>
  </si>
  <si>
    <t>Cation-dependent mannose-6-phosphate receptor || id:prot-a-1823</t>
  </si>
  <si>
    <t>Collectin-10 || id:prot-a-627</t>
  </si>
  <si>
    <t>Leucine-rich repeat and transmembrane domain-containing protein 2 || id:prot-a-1800</t>
  </si>
  <si>
    <t>Palmitoyl-protein thioesterase 1 || id:prot-a-2351</t>
  </si>
  <si>
    <t>Bone sialoprotein 2 || id:prot-a-1395</t>
  </si>
  <si>
    <t>N-acetyl-D-glucosamine kinase || id:prot-a-1995</t>
  </si>
  <si>
    <t>Stromal interaction molecule 1 || id:prot-a-2875</t>
  </si>
  <si>
    <t>Microfibrillar-associated protein 2 || id:prot-a-1885</t>
  </si>
  <si>
    <t>Glycolipid transfer protein domain-containing protein 2 || id:prot-a-1223</t>
  </si>
  <si>
    <t>Protein shisa-3 homolog || id:prot-a-2720</t>
  </si>
  <si>
    <t>Tapasin-related protein || id:prot-a-2927</t>
  </si>
  <si>
    <t>Protein-tyrosine sulfotransferase 2 || id:prot-a-3093</t>
  </si>
  <si>
    <t>Endothelin-2 || id:prot-a-892</t>
  </si>
  <si>
    <t>Ubiquitin carboxyl-terminal hydrolase 25 || id:prot-a-3180</t>
  </si>
  <si>
    <t>Corneodesmosin || id:prot-a-500</t>
  </si>
  <si>
    <t>Lysosomal Pro-X carboxypeptidase || id:prot-a-2356</t>
  </si>
  <si>
    <t>Leukocyte immunoglobulin-like receptor subfamily A member 6 || id:prot-a-1741</t>
  </si>
  <si>
    <t>Protein C-ets-2 || id:prot-a-994</t>
  </si>
  <si>
    <t>C-C motif chemokine 22 || id:prot-a-398</t>
  </si>
  <si>
    <t>Thioredoxin domain-containing protein 5 || id:prot-a-3124</t>
  </si>
  <si>
    <t>Sushi, von Willebrand factor type A, EGF and pentraxin domain-containing protein 1 || id:prot-a-2906</t>
  </si>
  <si>
    <t>Granulins || id:prot-a-1277</t>
  </si>
  <si>
    <t>Proactivator polypeptide-like 1 || id:prot-a-2397</t>
  </si>
  <si>
    <t>ERO1-like protein alpha || id:prot-a-982</t>
  </si>
  <si>
    <t>Protein FAM3B || id:prot-a-1049</t>
  </si>
  <si>
    <t>Protein CEI || id:prot-a-316</t>
  </si>
  <si>
    <t>SPARC-like protein 1 || id:prot-a-2811</t>
  </si>
  <si>
    <t>A disintegrin and metalloproteinase with thrombospondin motifs 13 || id:prot-a-32</t>
  </si>
  <si>
    <t>Serine protease inhibitor Kazal-type 2 || id:prot-a-2818</t>
  </si>
  <si>
    <t>Interleukin-1 Receptor accessory protein || id:prot-a-1499</t>
  </si>
  <si>
    <t>Cathepsin F || id:prot-a-722</t>
  </si>
  <si>
    <t>GDNF family receptor alpha-like || id:prot-a-1204</t>
  </si>
  <si>
    <t>C-C motif chemokine 25 || id:prot-a-403</t>
  </si>
  <si>
    <t>Sushi, von Willebrand factor type A, EGF and pentraxin domain-containing protein 1 || id:prot-a-2907</t>
  </si>
  <si>
    <t>Heparin-binding EGF-like growth factor || id:prot-a-1313</t>
  </si>
  <si>
    <t>Discoidin, CUB and LCCL domain-containing protein 2 || id:prot-a-766</t>
  </si>
  <si>
    <t>Voltage-dependent calcium channel subunit alpha-2/delta-3 || id:prot-a-335</t>
  </si>
  <si>
    <t>Ferritin || id:prot-a-1148</t>
  </si>
  <si>
    <t>Complement C4 || id:prot-a-315</t>
  </si>
  <si>
    <t>Calcium/calmodulin-dependent protein kinase type 1 || id:prot-a-346</t>
  </si>
  <si>
    <t>Dickkopf-related protein 1 || id:prot-a-821</t>
  </si>
  <si>
    <t>Interleukin-17 receptor A || id:prot-a-1486</t>
  </si>
  <si>
    <t>alpha-2-macroglobulin receptor-associated protein || id:prot-a-1781</t>
  </si>
  <si>
    <t>Dickkopf-related protein 4 || id:prot-a-823</t>
  </si>
  <si>
    <t>Tyrosine-protein kinase JAK2 || id:prot-a-1598</t>
  </si>
  <si>
    <t>Probable carboxypeptidase X1 || id:prot-a-648</t>
  </si>
  <si>
    <t>Parathyroid hormone-related protein || id:prot-a-2432</t>
  </si>
  <si>
    <t>placental growth factor || id:prot-b-66</t>
  </si>
  <si>
    <t>Tenascin-X || id:prot-a-3071</t>
  </si>
  <si>
    <t>N-acetylated-alpha-linked acidic dipeptidase 2 || id:prot-a-1991</t>
  </si>
  <si>
    <t>CD63 antigen || id:prot-a-456</t>
  </si>
  <si>
    <t>interleukin 1 receptor like 1 || id:prot-b-38</t>
  </si>
  <si>
    <t>Repulsive guidance molecule A || id:prot-a-2532</t>
  </si>
  <si>
    <t>Inactive peptidyl-prolyl cis-trans isomerase FKBP6 || id:prot-a-1115</t>
  </si>
  <si>
    <t>Tryptase beta-2 || id:prot-a-3090</t>
  </si>
  <si>
    <t>Selenoprotein S || id:prot-a-3200</t>
  </si>
  <si>
    <t>C-C motif chemokine 25 || id:prot-a-402</t>
  </si>
  <si>
    <t>CUB and zona pellucida-like domain-containing protein 1 || id:prot-a-735</t>
  </si>
  <si>
    <t>Protocadherin-10 || id:prot-a-2194</t>
  </si>
  <si>
    <t>Leukocyte immunoglobulin-like receptor subfamily A member 5 || id:prot-a-1739</t>
  </si>
  <si>
    <t>Plexin-C1 || id:prot-a-2309</t>
  </si>
  <si>
    <t>Neurofascin || id:prot-a-2039</t>
  </si>
  <si>
    <t>Calcium/calmodulin-dependent protein kinase type 1D || id:prot-a-347</t>
  </si>
  <si>
    <t>Promotilin || id:prot-a-1906</t>
  </si>
  <si>
    <t>Contactin-4 || id:prot-a-608</t>
  </si>
  <si>
    <t>C-C motif chemokine 23 || id:prot-a-399</t>
  </si>
  <si>
    <t>Drebrin-like protein || id:prot-a-764</t>
  </si>
  <si>
    <t>Interleukin-1 Receptor accessory protein || id:prot-a-1500</t>
  </si>
  <si>
    <t>Leukocyte immunoglobulin-like receptor subfamily B member 1 || id:prot-a-1742</t>
  </si>
  <si>
    <t>Prolargin || id:prot-a-2361</t>
  </si>
  <si>
    <t>Rac GTPase-activating protein 1 || id:prot-a-2481</t>
  </si>
  <si>
    <t>Neural cell adhesion molecule 2 || id:prot-a-2008</t>
  </si>
  <si>
    <t>ERO1-like protein beta || id:prot-a-983</t>
  </si>
  <si>
    <t>SLAM family member 7 || id:prot-a-2744</t>
  </si>
  <si>
    <t>Histo-blood group ABO system transferase || id:prot-a-10</t>
  </si>
  <si>
    <t>Protein FAM3B || id:prot-a-1050</t>
  </si>
  <si>
    <t>Vascular endothelial growth factor receptor 3 || id:prot-a-1129</t>
  </si>
  <si>
    <t>Complement factor H-related protein 5 || id:prot-a-521</t>
  </si>
  <si>
    <t>Intercellular adhesion molecule 5 || id:prot-a-1401</t>
  </si>
  <si>
    <t>C-C motif chemokine 14 || id:prot-a-390</t>
  </si>
  <si>
    <t>Alcohol dehydrogenase [NADP(+)] || id:prot-a-67</t>
  </si>
  <si>
    <t>Tumor necrosis factor receptor superfamily member 16 || id:prot-a-2043</t>
  </si>
  <si>
    <t>Platelet endothelial aggregation receptor 1 || id:prot-a-2243</t>
  </si>
  <si>
    <t>Carbonyl reductase [NADPH] 1 || id:prot-a-373</t>
  </si>
  <si>
    <t>Complement C1q subcomponent subunit C || id:prot-a-301</t>
  </si>
  <si>
    <t>Neural cell adhesion molecule 1, 120 kDa isoform || id:prot-a-2006</t>
  </si>
  <si>
    <t>Semenogelin-1 || id:prot-a-2681</t>
  </si>
  <si>
    <t>Immunoglobulin superfamily DCC subclass member 4 || id:prot-a-1442</t>
  </si>
  <si>
    <t>Inter-alpha-trypsin inhibitor heavy chain H5 || id:prot-a-1587</t>
  </si>
  <si>
    <t>Glycerol-3-phosphate dehydrogenase 1-like protein || id:prot-a-1250</t>
  </si>
  <si>
    <t>NAD-dependent protein deacetylase sirtuin-2 || id:prot-a-2736</t>
  </si>
  <si>
    <t>Gamma-glutamyl hydrolase || id:prot-a-1207</t>
  </si>
  <si>
    <t>Insulin growth factor-like family member 3 || id:prot-a-1453</t>
  </si>
  <si>
    <t>fatty acid binding protein 4 || id:prot-b-71</t>
  </si>
  <si>
    <t>Vascular endothelial growth factor receptor 2 || id:prot-a-1622</t>
  </si>
  <si>
    <t>nerve growth factor || id:prot-b-40</t>
  </si>
  <si>
    <t>Intercellular adhesion molecule 1 || id:prot-a-1397</t>
  </si>
  <si>
    <t>growth differentiation factor 15 || id:prot-b-55</t>
  </si>
  <si>
    <t>Thiosulfate sulfurtransferase || id:prot-a-3109</t>
  </si>
  <si>
    <t>Intercellular adhesion molecule 5 || id:prot-a-1402</t>
  </si>
  <si>
    <t>Cardiotrophin-1 || id:prot-a-710</t>
  </si>
  <si>
    <t>Alpha-(1,3)-fucosyltransferase 5 || id:prot-a-1153</t>
  </si>
  <si>
    <t>Coagulation Factor X || id:prot-a-1006</t>
  </si>
  <si>
    <t>GDH/6PGL endoplasmic bifunctional protein || id:prot-a-1305</t>
  </si>
  <si>
    <t>Switch-associated protein 70 || id:prot-a-2909</t>
  </si>
  <si>
    <t>Inter-alpha-trypsin inhibitor heavy chain H1 || id:prot-a-1586</t>
  </si>
  <si>
    <t>matrix metallopeptidase 3 || id:prot-b-25</t>
  </si>
  <si>
    <t>Neutrophil cytosol factor 2 || id:prot-a-2009</t>
  </si>
  <si>
    <t>Estrogen sulfotransferase || id:prot-a-2894</t>
  </si>
  <si>
    <t>Odorant-binding protein 2b || id:prot-a-2139</t>
  </si>
  <si>
    <t>Estrogen sulfotransferase || id:prot-a-2892</t>
  </si>
  <si>
    <t>Switch-associated protein 70 || id:prot-a-2910</t>
  </si>
  <si>
    <t>Selenoprotein S || id:prot-a-3202</t>
  </si>
  <si>
    <t>C-X-C motif chemokine ligand 8 || id:prot-b-11</t>
  </si>
  <si>
    <t>NA</t>
  </si>
  <si>
    <t>proteins</t>
  </si>
  <si>
    <t xml:space="preserve">SNPs </t>
  </si>
  <si>
    <t xml:space="preserve">Methods </t>
  </si>
  <si>
    <t>beta</t>
  </si>
  <si>
    <t>se</t>
  </si>
  <si>
    <t xml:space="preserve">OR </t>
  </si>
  <si>
    <t>LL_OR</t>
  </si>
  <si>
    <t>UL_OR</t>
  </si>
  <si>
    <t xml:space="preserve">P value </t>
  </si>
  <si>
    <t>Cardiotrophin-1</t>
  </si>
  <si>
    <t>MR Egger</t>
  </si>
  <si>
    <t>Weighted median</t>
  </si>
  <si>
    <t xml:space="preserve">Inverse variance weighted </t>
  </si>
  <si>
    <t>Simple mode</t>
  </si>
  <si>
    <t>Weighted mode</t>
  </si>
  <si>
    <t>Complement C1q tumor necrosis factor-related protein 1</t>
  </si>
  <si>
    <t>Selenoprotein S</t>
  </si>
  <si>
    <t>CD209 antigen</t>
  </si>
  <si>
    <t>Granulins</t>
  </si>
  <si>
    <t>Killer cell immunoglobulin-like receptor 2DS2</t>
  </si>
  <si>
    <t>Platelet endothelial aggregation receptor 1</t>
  </si>
  <si>
    <t>Cytoskeleton-associated protein 2</t>
  </si>
  <si>
    <t>DNA/RNA-binding protein KIN17</t>
  </si>
  <si>
    <t>Dickkopf-related protein 1</t>
  </si>
  <si>
    <t>Laminin</t>
  </si>
  <si>
    <t>Ribonuclease K6</t>
  </si>
  <si>
    <t>Complement factor B</t>
  </si>
  <si>
    <t>C-X-C motif chemokine 16</t>
  </si>
  <si>
    <t>Endothelial cell-selective adhesion molecule</t>
  </si>
  <si>
    <t>Intercellular adhesion molecule 5</t>
  </si>
  <si>
    <t>Vascular endothelial growth factor receptor 2</t>
  </si>
  <si>
    <t>Prolargin</t>
  </si>
  <si>
    <t>Suppressor of cytokine signaling 3</t>
  </si>
  <si>
    <t>AP-4 complex subunit mu-1</t>
  </si>
  <si>
    <t>Vacuolar protein sorting-associated protein 29</t>
  </si>
  <si>
    <t>Four-jointed box protein 1</t>
  </si>
  <si>
    <t>C-X-C motif chemokine ligand 8</t>
  </si>
  <si>
    <t>N-acetyllactosaminide beta-1,3-N-acetylglucosaminyltransferase 2</t>
  </si>
  <si>
    <t>Epiphycan</t>
  </si>
  <si>
    <t>Immunoglobulin superfamily containing leucine-rich repeat protein 2</t>
  </si>
  <si>
    <t>Interleukin-6 receptor subunit beta</t>
  </si>
  <si>
    <t>Zinc-alpha-2-glycoprotein</t>
  </si>
  <si>
    <t>Protein eva-1 homolog C</t>
  </si>
  <si>
    <t>Haptoglobin</t>
  </si>
  <si>
    <t>Mannosyl-oligosaccharide 1,2-alpha-mannosidase IB</t>
  </si>
  <si>
    <t>PH and SEC7 domain-containing protein 1</t>
  </si>
  <si>
    <t>Estrogen sulfotransferase</t>
  </si>
  <si>
    <t>Switch-associated protein 70</t>
  </si>
  <si>
    <t>Histo-blood group ABO system transferase</t>
  </si>
  <si>
    <t>Harmonising Platelet-derived growth factor receptor-like protein</t>
  </si>
  <si>
    <t>Ferritin</t>
  </si>
  <si>
    <t>Protein MENT</t>
  </si>
  <si>
    <t>Normal mucosa of esophagus-specific gene 1 protein</t>
  </si>
  <si>
    <t>Beta-defensin 119</t>
  </si>
  <si>
    <t>placental growth factor</t>
  </si>
  <si>
    <t>Segment polarity protein dishevelled homolog DVL-2</t>
  </si>
  <si>
    <t>Vascular endothelial growth factor receptor 3</t>
  </si>
  <si>
    <t>Tapasin</t>
  </si>
  <si>
    <t>Carbonic anhydrase-related protein 10</t>
  </si>
  <si>
    <t>Vitronectin</t>
  </si>
  <si>
    <t>Glycolipid transfer protein domain-containing protein 2</t>
  </si>
  <si>
    <t xml:space="preserve">Leucine-rich repeat serine/threonine-protein kinase 2 </t>
  </si>
  <si>
    <t>Vacuolar protein sorting-associated protein 4B</t>
  </si>
  <si>
    <t>Alpha-N-acetylgalactosaminide alpha-2,6-sialyltransferase 1</t>
  </si>
  <si>
    <t>Interleukin-22 receptor subunit alpha-2</t>
  </si>
  <si>
    <t>RING finger protein 122</t>
  </si>
  <si>
    <t>Serine/threonine-protein kinase 16</t>
  </si>
  <si>
    <t>Holo-Transcobalamin-2</t>
  </si>
  <si>
    <t>Promotilin</t>
  </si>
  <si>
    <t>C-reactive protein</t>
  </si>
  <si>
    <t>Thioredoxin domain-containing protein 12</t>
  </si>
  <si>
    <t xml:space="preserve">Surfeit locus protein 1 </t>
  </si>
  <si>
    <t>ADP-ribosyl cyclase/cyclic ADP-ribose hydrolase 1</t>
  </si>
  <si>
    <t>Neutrophil cytosol factor 2</t>
  </si>
  <si>
    <t>Protein-tyrosine sulfotransferase 2</t>
  </si>
  <si>
    <t>Eotaxin</t>
  </si>
  <si>
    <t>C-C motif chemokine ligand 4</t>
  </si>
  <si>
    <t>RNA polymerase II elongation factor ELL</t>
  </si>
  <si>
    <t>Galanin-like peptide</t>
  </si>
  <si>
    <t>Dickkopf-related protein 4</t>
  </si>
  <si>
    <t>Cyclic AMP-dependent transcription factor ATF-6 alpha</t>
  </si>
  <si>
    <t>PR domain zinc finger protein 1</t>
  </si>
  <si>
    <t>Thioredoxin domain-containing protein 5</t>
  </si>
  <si>
    <t>Growth/differentiation factor 11/8</t>
  </si>
  <si>
    <t>Interleukin-5 receptor subunit alpha</t>
  </si>
  <si>
    <t>Interleukin-3 receptor subunit alpha</t>
  </si>
  <si>
    <t>Secreted and transmembrane protein 1</t>
  </si>
  <si>
    <t>Kelch-like protein 13</t>
  </si>
  <si>
    <t>Rho GTPase-activating protein 30</t>
  </si>
  <si>
    <t>Glutathione S-transferase omega-1</t>
  </si>
  <si>
    <t>Angiostatin</t>
  </si>
  <si>
    <t>Cation-dependent mannose-6-phosphate receptor</t>
  </si>
  <si>
    <t>SPARC-like protein 1</t>
  </si>
  <si>
    <t>Kunitz-type protease inhibitor 2</t>
  </si>
  <si>
    <t>Bone sialoprotein 2</t>
  </si>
  <si>
    <t xml:space="preserve">Neural cell adhesion molecule L1-like protein </t>
  </si>
  <si>
    <t>Lysosomal protective protein</t>
  </si>
  <si>
    <t>Augurin</t>
  </si>
  <si>
    <t>Histone-lysine N-methyltransferase SUV420H2</t>
  </si>
  <si>
    <t xml:space="preserve">Peptidyl-glycine alpha-amidating monooxygenase </t>
  </si>
  <si>
    <t>Complement C1q tumor necrosis factor-related protein 5</t>
  </si>
  <si>
    <t>Sorting nexin-7</t>
  </si>
  <si>
    <t>Maspardin</t>
  </si>
  <si>
    <t>Epididymal secretory protein E1</t>
  </si>
  <si>
    <t>Sarcoplasmic/endoplasmic reticulum calcium ATPase 3</t>
  </si>
  <si>
    <t>Periostin</t>
  </si>
  <si>
    <t>Signal transducer and activator of transcription 1-alpha/beta</t>
  </si>
  <si>
    <t>Pro-FMRFamide-related neuropeptide FF</t>
  </si>
  <si>
    <t>matrix metallopeptidase 3</t>
  </si>
  <si>
    <t>Cystatin-F</t>
  </si>
  <si>
    <t>Regulator of G-protein signaling 8</t>
  </si>
  <si>
    <t>Toll-like receptor 4:Lymphocyte antigen 96 complex</t>
  </si>
  <si>
    <t>Contactin-5</t>
  </si>
  <si>
    <t>Epididymal-specific lipocalin-10</t>
  </si>
  <si>
    <t>TNF receptor superfamily member 11b</t>
  </si>
  <si>
    <t xml:space="preserve">Growth factor receptor-bound protein 7 </t>
  </si>
  <si>
    <t>Transmembrane protein 87B</t>
  </si>
  <si>
    <t>Chitotriosidase-1</t>
  </si>
  <si>
    <t>Epididymis-specific alpha-mannosidase</t>
  </si>
  <si>
    <t>Vascular cell adhesion protein 1</t>
  </si>
  <si>
    <t>C-C motif chemokine 25</t>
  </si>
  <si>
    <t>Tenascin-X</t>
  </si>
  <si>
    <t xml:space="preserve">Human Chorionic Gonadotropin </t>
  </si>
  <si>
    <t>Keratinocyte differentiation-associated protein</t>
  </si>
  <si>
    <t>Cerebellin-4</t>
  </si>
  <si>
    <t>Tryptase beta-2</t>
  </si>
  <si>
    <t>A disintegrin and metalloproteinase with thrombospondin motifs 13</t>
  </si>
  <si>
    <t>Retinal rod rhodopsin-sensitive cGMP 3',5'-cyclic phosphodiesterase subunit delta</t>
  </si>
  <si>
    <t>Cadherin-7</t>
  </si>
  <si>
    <t>Low affinity immunoglobulin gamma Fc region receptor II-b</t>
  </si>
  <si>
    <t>Calcium/calmodulin-dependent protein kinase type 1D</t>
  </si>
  <si>
    <t>Sialic acid-binding Ig-like lectin 7</t>
  </si>
  <si>
    <t>Protocadherin beta-4</t>
  </si>
  <si>
    <t xml:space="preserve">ERO1-like protein alpha </t>
  </si>
  <si>
    <t>Glycerol-3-phosphate dehydrogenase 1-like protein</t>
  </si>
  <si>
    <t>Oxysterols receptor LXR-beta</t>
  </si>
  <si>
    <t>Brorin</t>
  </si>
  <si>
    <t>Protein kinase C iota type</t>
  </si>
  <si>
    <t>Interleukin-36 alpha</t>
  </si>
  <si>
    <t>SLAM family member 7</t>
  </si>
  <si>
    <t>Parathyroid hormone-related protein</t>
  </si>
  <si>
    <t xml:space="preserve">Endothelin-2 </t>
  </si>
  <si>
    <t>Signal-regulatory protein beta-1</t>
  </si>
  <si>
    <t xml:space="preserve"> Reticulon-4 receptor </t>
  </si>
  <si>
    <t>alpha-2-macroglobulin receptor-associated protein</t>
  </si>
  <si>
    <t>Guanylate-binding protein 6</t>
  </si>
  <si>
    <t>CD63 antigen</t>
  </si>
  <si>
    <t>Zinc fingers and homeoboxes protein 3</t>
  </si>
  <si>
    <t xml:space="preserve">Granzyme B </t>
  </si>
  <si>
    <t xml:space="preserve">Insulin growth factor-like family member 3 </t>
  </si>
  <si>
    <t>Aurora kinase B</t>
  </si>
  <si>
    <t>Granulysin</t>
  </si>
  <si>
    <t>Dual specificity protein kinase CLK2</t>
  </si>
  <si>
    <t>Protein kinase C-binding protein NELL1</t>
  </si>
  <si>
    <t>Prostate-associated microseminoprotein</t>
  </si>
  <si>
    <t>Interleukin-21</t>
  </si>
  <si>
    <t>Leucine-rich repeat and transmembrane domain-containing protein 2</t>
  </si>
  <si>
    <t xml:space="preserve">Sialic acid-binding Ig-like lectin 8 </t>
  </si>
  <si>
    <t>Cation-independent mannose-6-phosphate receptor</t>
  </si>
  <si>
    <t>Neurofascin</t>
  </si>
  <si>
    <t>Lipase member N</t>
  </si>
  <si>
    <t>Immunoglobulin lambda-like polypeptide 1</t>
  </si>
  <si>
    <t>Urea transporter 2</t>
  </si>
  <si>
    <t>Carbohydrate sulfotransferase 11</t>
  </si>
  <si>
    <t>Leukocyte immunoglobulin-like receptor subfamily B member 4</t>
  </si>
  <si>
    <t xml:space="preserve">Advanced glycosylation end product-specific receptor, soluble </t>
  </si>
  <si>
    <t xml:space="preserve">Contactin-4 </t>
  </si>
  <si>
    <t xml:space="preserve">Angiopoietin-1 receptor, soluble </t>
  </si>
  <si>
    <t>Cerebral cavernous malformations 2 protein</t>
  </si>
  <si>
    <t>Apolipoprotein L1</t>
  </si>
  <si>
    <t>Hemoglobin subunit zeta</t>
  </si>
  <si>
    <t xml:space="preserve">Resistin </t>
  </si>
  <si>
    <t>Complement component C8</t>
  </si>
  <si>
    <t>HLA class II histocompatibility antigen, DQ alpha 2 chain</t>
  </si>
  <si>
    <t>Cysteine-rich with EGF-like domain protein 1</t>
  </si>
  <si>
    <t xml:space="preserve">Mannose-binding protein C </t>
  </si>
  <si>
    <t>Solute carrier family 22 member 16</t>
  </si>
  <si>
    <t>Myeloperoxidase</t>
  </si>
  <si>
    <t xml:space="preserve">Lactase-phlorizin hydrolase </t>
  </si>
  <si>
    <t>Corneodesmosin</t>
  </si>
  <si>
    <t>DNA-directed RNA polymerases I and III subunit RPAC1</t>
  </si>
  <si>
    <t>Inter-alpha-trypsin inhibitor heavy chain H1</t>
  </si>
  <si>
    <t>Endoplasmic reticulum aminopeptidase 1</t>
  </si>
  <si>
    <t xml:space="preserve">Matrix metalloproteinase-9 </t>
  </si>
  <si>
    <t>Complement C4</t>
  </si>
  <si>
    <t>PH and SEC7 domain-containing protein 2</t>
  </si>
  <si>
    <t>Protocadherin-10</t>
  </si>
  <si>
    <t>Neutrophil-activating peptide 2</t>
  </si>
  <si>
    <t xml:space="preserve">MICOS complex subunit MIC10 </t>
  </si>
  <si>
    <t>CD177 antigen</t>
  </si>
  <si>
    <t xml:space="preserve">Neutrophil collagenase </t>
  </si>
  <si>
    <t xml:space="preserve">Insulin-like growth factor I </t>
  </si>
  <si>
    <t>Cadherin-related family member 3</t>
  </si>
  <si>
    <t>Protein FAM3B</t>
  </si>
  <si>
    <t>Lysosomal acid phosphatase</t>
  </si>
  <si>
    <t>Osteocalcin</t>
  </si>
  <si>
    <t>Cytohesin-4</t>
  </si>
  <si>
    <t>Tumor necrosis factor-inducible gene 6 protein</t>
  </si>
  <si>
    <t xml:space="preserve">Neural cell adhesion molecule 2 </t>
  </si>
  <si>
    <t>Discoidin, CUB and LCCL domain-containing protein 2</t>
  </si>
  <si>
    <t>Proactivator polypeptide-like 1</t>
  </si>
  <si>
    <t>Beta-1,4-galactosyltransferase 1</t>
  </si>
  <si>
    <t>Galanin peptides</t>
  </si>
  <si>
    <t>Extracellular sulfatase Sulf-2</t>
  </si>
  <si>
    <t>Calpastatin</t>
  </si>
  <si>
    <t>Neuropeptide W</t>
  </si>
  <si>
    <t>Palmitoyl-protein thioesterase 1</t>
  </si>
  <si>
    <t>Lysosomal Pro-X carboxypeptidase</t>
  </si>
  <si>
    <t>Tenascin</t>
  </si>
  <si>
    <t>ERO1-like protein beta</t>
  </si>
  <si>
    <t>Cell growth regulator with EF hand domain protein 1</t>
  </si>
  <si>
    <t>Colipase</t>
  </si>
  <si>
    <t>Integrin alpha-5</t>
  </si>
  <si>
    <t>Zinc finger protein 276</t>
  </si>
  <si>
    <t>Complement C1q subcomponent subunit C</t>
  </si>
  <si>
    <t>Cathepsin F</t>
  </si>
  <si>
    <t>GDNF family receptor alpha-like</t>
  </si>
  <si>
    <t>Tumor necrosis factor receptor superfamily member EDAR</t>
  </si>
  <si>
    <t>Protachykinin-1</t>
  </si>
  <si>
    <t>Trefoil factor 1</t>
  </si>
  <si>
    <t>Desmocollin-3</t>
  </si>
  <si>
    <t>Protein FAM189A2</t>
  </si>
  <si>
    <t>Inactive peptidyl-prolyl cis-trans isomerase FKBP6</t>
  </si>
  <si>
    <t>Contactin-2</t>
  </si>
  <si>
    <t>growth differentiation factor 15</t>
  </si>
  <si>
    <t xml:space="preserve">Adhesion G protein-coupled receptor F5 </t>
  </si>
  <si>
    <t xml:space="preserve">Endoplasmic reticulum aminopeptidase 2 </t>
  </si>
  <si>
    <t>Stromelysin-2</t>
  </si>
  <si>
    <t xml:space="preserve">Interleukin-1 receptor-like 1 </t>
  </si>
  <si>
    <t>Dipeptidase 2</t>
  </si>
  <si>
    <t>Cochlin</t>
  </si>
  <si>
    <t>Dual specificity protein phosphatase 13 isoform A</t>
  </si>
  <si>
    <t>T-cell surface glycoprotein CD3 epsilon chain</t>
  </si>
  <si>
    <t>S-formylglutathione hydrolase</t>
  </si>
  <si>
    <t xml:space="preserve">Angiopoietin-related protein 4 </t>
  </si>
  <si>
    <t>Creatine kinase M-type</t>
  </si>
  <si>
    <t>Complement factor H-related protein 5</t>
  </si>
  <si>
    <t>Glycosaminoglycan xylosylkinase</t>
  </si>
  <si>
    <t>Alpha-(1,3)-fucosyltransferase 5</t>
  </si>
  <si>
    <t>Tyrosine-protein kinase JAK2</t>
  </si>
  <si>
    <t>Pseudokinase FAM20A</t>
  </si>
  <si>
    <t>Carbonyl reductase [NADPH] 1</t>
  </si>
  <si>
    <t>Neural cell adhesion molecule 1, 120 kDa isoform</t>
  </si>
  <si>
    <t xml:space="preserve"> Calcium/calmodulin-dependent protein kinase type 1</t>
  </si>
  <si>
    <t xml:space="preserve">rRNA methyltransferase 3, mitochondrial </t>
  </si>
  <si>
    <t>Transmembrane protein 132C</t>
  </si>
  <si>
    <t>Testis-expressed sequence 29 protein</t>
  </si>
  <si>
    <t xml:space="preserve">Microfibrillar-associated protein 2 </t>
  </si>
  <si>
    <t>Testican-3</t>
  </si>
  <si>
    <t xml:space="preserve">Scavenger receptor cysteine-rich type 1 protein M130 </t>
  </si>
  <si>
    <t>Adrenomedullin</t>
  </si>
  <si>
    <t xml:space="preserve">Inducible T-cell costimulator </t>
  </si>
  <si>
    <t>Ski-like protein</t>
  </si>
  <si>
    <t>Dihydropteridine reductase</t>
  </si>
  <si>
    <t>DCN1-like protein 5</t>
  </si>
  <si>
    <t>N-acetylated-alpha-linked acidic dipeptidase 2</t>
  </si>
  <si>
    <t>Tumor necrosis factor receptor superfamily member 16</t>
  </si>
  <si>
    <t>Intercellular adhesion molecule 1</t>
  </si>
  <si>
    <t>Protein Z-dependent protease inhibitor</t>
  </si>
  <si>
    <t xml:space="preserve">C-C motif chemokine 3-like 1 </t>
  </si>
  <si>
    <t>Gamma-interferon-inducible protein 16</t>
  </si>
  <si>
    <t>Tyrosine-protein kinase ZAP-70</t>
  </si>
  <si>
    <t>Low affinity immunoglobulin gamma Fc region receptor III-B</t>
  </si>
  <si>
    <t>Multiple inositol polyphosphate phosphatase 1</t>
  </si>
  <si>
    <t>Platelet-activating factor acetylhydrolase IB subunit beta</t>
  </si>
  <si>
    <t>Ectonucleoside triphosphate diphosphohydrolase 5</t>
  </si>
  <si>
    <t>L-Selectin</t>
  </si>
  <si>
    <t>interleukin 1 receptor like 1</t>
  </si>
  <si>
    <t xml:space="preserve">Sushi, von Willebrand factor type A, EGF and pentraxin domain-containing protein 1 </t>
  </si>
  <si>
    <t>Protein C-ets-2</t>
  </si>
  <si>
    <t>Vascular endothelial growth factor A, isoform 121</t>
  </si>
  <si>
    <t xml:space="preserve">Odorant-binding protein 2b </t>
  </si>
  <si>
    <t>Low affinity immunoglobulin epsilon Fc receptor</t>
  </si>
  <si>
    <t>Sialic acid-binding Ig-like lectin 9</t>
  </si>
  <si>
    <t>Alpha-amylase 1</t>
  </si>
  <si>
    <t>Kallikrein-12</t>
  </si>
  <si>
    <t>Teratocarcinoma-derived growth factor 1</t>
  </si>
  <si>
    <t>Cytochrome c oxidase assembly factor 3 homolog, mitochondrial</t>
  </si>
  <si>
    <t>Heparin-binding EGF-like growth factor</t>
  </si>
  <si>
    <t>galectin 3</t>
  </si>
  <si>
    <t>Kallikrein-6</t>
  </si>
  <si>
    <t>Serpin A12</t>
  </si>
  <si>
    <t>fatty acid binding protein 4</t>
  </si>
  <si>
    <t>DnaJ homolog subfamily B member 9</t>
  </si>
  <si>
    <t>Plexin-B2</t>
  </si>
  <si>
    <t>Voltage-dependent calcium channel subunit alpha-2/delta-3</t>
  </si>
  <si>
    <t>Alpha-L-iduronidase</t>
  </si>
  <si>
    <t>Transferrin receptor protein 1</t>
  </si>
  <si>
    <t>Oxidoreductase HTATIP2</t>
  </si>
  <si>
    <t>GDH/6PGL endoplasmic bifunctional protein</t>
  </si>
  <si>
    <t>Glycogen phosphorylase, liver form</t>
  </si>
  <si>
    <t>Tyrosine-protein kinase receptor Tie-1, soluble</t>
  </si>
  <si>
    <t>C-C motif chemokine 17</t>
  </si>
  <si>
    <t>Septin-10</t>
  </si>
  <si>
    <t>Beta-defensin 1</t>
  </si>
  <si>
    <t>Tapasin-related protein</t>
  </si>
  <si>
    <t>P-selectin</t>
  </si>
  <si>
    <t xml:space="preserve">Calpain-2 catalytic subunit </t>
  </si>
  <si>
    <t xml:space="preserve">3-hydroxyanthranilate 3,4-dioxygenase </t>
  </si>
  <si>
    <t>Receptor-type tyrosine-protein kinase FLT3</t>
  </si>
  <si>
    <t>nerve growth factor</t>
  </si>
  <si>
    <t>C-C motif chemokine 15</t>
  </si>
  <si>
    <t>Torsin-1A-interacting protein 1</t>
  </si>
  <si>
    <t>Alpha-(1,6)-fucosyltransferase</t>
  </si>
  <si>
    <t>MAP kinase-activated protein kinase 5</t>
  </si>
  <si>
    <t>Serine protease inhibitor Kazal-type 6</t>
  </si>
  <si>
    <t>C-type mannose receptor 2</t>
  </si>
  <si>
    <t>Disintegrin and metalloproteinase domain-containing protein 23</t>
  </si>
  <si>
    <t>Protein CREG1</t>
  </si>
  <si>
    <t>ADP-ribose pyrophosphatase, mitochondrial</t>
  </si>
  <si>
    <t>ER membrane protein complex subunit 4</t>
  </si>
  <si>
    <t>CUB and sushi domain-containing protein 1</t>
  </si>
  <si>
    <t>Programmed cell death 1 ligand 2</t>
  </si>
  <si>
    <t>Leukocyte immunoglobulin-like receptor subfamily A member 4</t>
  </si>
  <si>
    <t>Diamine acetyltransferase 2</t>
  </si>
  <si>
    <t>Polypeptide N-acetylgalactosaminyltransferase 1</t>
  </si>
  <si>
    <t xml:space="preserve">NAD-dependent protein deacetylase sirtuin-2 </t>
  </si>
  <si>
    <t>Serine protease inhibitor Kazal-type 2</t>
  </si>
  <si>
    <t>Phosphatidylinositol 4-phosphate 3-kinase C2 domain-containing subunit alpha</t>
  </si>
  <si>
    <t>Ubiquitin-like protein ISG15</t>
  </si>
  <si>
    <t>Platelet endothelial cell adhesion molecule</t>
  </si>
  <si>
    <t>Matrix metalloproteinase-17</t>
  </si>
  <si>
    <t>matrix metallopeptidase 10</t>
  </si>
  <si>
    <t>Interleukin-17 receptor A</t>
  </si>
  <si>
    <t>Cysteine-rich secretory protein LCCL domain-containing 2</t>
  </si>
  <si>
    <t>Tumor necrosis factor receptor superfamily member 1B</t>
  </si>
  <si>
    <t>C-C motif chemokine 14</t>
  </si>
  <si>
    <t>Neurensin-1</t>
  </si>
  <si>
    <t xml:space="preserve">A disintegrin and metalloproteinase with thrombospondin motifs 6 </t>
  </si>
  <si>
    <t>CREB-binding protein</t>
  </si>
  <si>
    <t>Transmembrane protein 2</t>
  </si>
  <si>
    <t>Epiregulin</t>
  </si>
  <si>
    <t>Leukocyte immunoglobulin-like receptor subfamily B member 1</t>
  </si>
  <si>
    <t xml:space="preserve"> Coagulation Factor X</t>
  </si>
  <si>
    <t>Plexin-C1</t>
  </si>
  <si>
    <t>Phosphoglycerate kinase 1</t>
  </si>
  <si>
    <t>E3 ubiquitin-protein ligase RNF8</t>
  </si>
  <si>
    <t xml:space="preserve">Risk factor </t>
  </si>
  <si>
    <t>Effect estimate</t>
  </si>
  <si>
    <t>95% CI</t>
  </si>
  <si>
    <t>p value</t>
  </si>
  <si>
    <t>BMI</t>
  </si>
  <si>
    <t>IVW</t>
  </si>
  <si>
    <t>0.861-0.962</t>
  </si>
  <si>
    <t>Weighted-median</t>
  </si>
  <si>
    <t>0.859-0.961</t>
  </si>
  <si>
    <t>mr_pleiotropy</t>
  </si>
  <si>
    <t>0.519-1.794</t>
  </si>
  <si>
    <t>FBG</t>
  </si>
  <si>
    <t>0.959-1.038</t>
  </si>
  <si>
    <t>0.966-1.026</t>
  </si>
  <si>
    <t>0.714-1.89</t>
  </si>
  <si>
    <t>HbA1c</t>
  </si>
  <si>
    <t>0.96-1.004</t>
  </si>
  <si>
    <t>0.959-0.996</t>
  </si>
  <si>
    <t>0.965-1.353</t>
  </si>
  <si>
    <t>LDL</t>
  </si>
  <si>
    <t>1.155-1.548</t>
  </si>
  <si>
    <t>1.255-1.304</t>
  </si>
  <si>
    <t>0.155-6.079</t>
  </si>
  <si>
    <t>HDL</t>
  </si>
  <si>
    <t>0.899-0.929</t>
  </si>
  <si>
    <t>0.903-0.919</t>
  </si>
  <si>
    <t>0.962-1.236</t>
  </si>
  <si>
    <t>TG</t>
  </si>
  <si>
    <t>0.925-1.153</t>
  </si>
  <si>
    <t>1.041-1.060</t>
  </si>
  <si>
    <t>0.277-4.291</t>
  </si>
  <si>
    <t>0.858-0.981</t>
  </si>
  <si>
    <t>1.009-1.095</t>
  </si>
  <si>
    <t>1.009-1.099</t>
  </si>
  <si>
    <t>0.917-1.071</t>
  </si>
  <si>
    <t>0.978-1.021</t>
  </si>
  <si>
    <t>0.973-1.025</t>
  </si>
  <si>
    <t>0.915-1.005</t>
  </si>
  <si>
    <t>1.473-1.658</t>
  </si>
  <si>
    <t>1.494-1.617</t>
  </si>
  <si>
    <t>0.839-1.005</t>
  </si>
  <si>
    <t>0.891-0.967</t>
  </si>
  <si>
    <t>0.927-0.943</t>
  </si>
  <si>
    <t>0.889-0.998</t>
  </si>
  <si>
    <t>0.837-1.024</t>
  </si>
  <si>
    <t>0.912-0.932</t>
  </si>
  <si>
    <t>0.963-1.37</t>
  </si>
  <si>
    <t>0.857-1.159</t>
  </si>
  <si>
    <t>0.832-1.198</t>
  </si>
  <si>
    <t>0.899-1.15</t>
  </si>
  <si>
    <t>0.975-1.065</t>
  </si>
  <si>
    <t>0.957-1.058</t>
  </si>
  <si>
    <t>0.979-1.025</t>
  </si>
  <si>
    <t>0.932-1.036</t>
  </si>
  <si>
    <t>0.93-1.035</t>
  </si>
  <si>
    <t>0.936-1.039</t>
  </si>
  <si>
    <t>0.964-0.993</t>
  </si>
  <si>
    <t>0.958-0.984</t>
  </si>
  <si>
    <t>0.991-1.01</t>
  </si>
  <si>
    <t>0.965-1.008</t>
  </si>
  <si>
    <t>0.969-0.996</t>
  </si>
  <si>
    <t>0.997-1.021</t>
  </si>
  <si>
    <t>0.934-0.99</t>
  </si>
  <si>
    <t>0.978-1.009</t>
  </si>
  <si>
    <t>0.987-1.024</t>
  </si>
  <si>
    <t>1.01-1.097</t>
  </si>
  <si>
    <t>0.922-1.018</t>
  </si>
  <si>
    <t>0.946-0.997</t>
  </si>
  <si>
    <t>0.958-1.067</t>
  </si>
  <si>
    <t>0.982-1.215</t>
  </si>
  <si>
    <t>0.756-0.76</t>
  </si>
  <si>
    <t>1.036-1.04</t>
  </si>
  <si>
    <t>1.057-3.213</t>
  </si>
  <si>
    <t>0.957-1.014</t>
  </si>
  <si>
    <t>0.959-1.015</t>
  </si>
  <si>
    <t>0.928-1.031</t>
  </si>
  <si>
    <t>0.976-1.023</t>
  </si>
  <si>
    <t>0.986-1.014</t>
  </si>
  <si>
    <t>0.948-1.0004</t>
  </si>
  <si>
    <t>1.004-1.024</t>
  </si>
  <si>
    <t>1.003-1.023</t>
  </si>
  <si>
    <t>0.987-1.025</t>
  </si>
  <si>
    <t>1.016-1.037</t>
  </si>
  <si>
    <t>1.022-1.029</t>
  </si>
  <si>
    <t>1.006-1.019</t>
  </si>
  <si>
    <t>1.006-1.016</t>
  </si>
  <si>
    <t>1.007-1.014</t>
  </si>
  <si>
    <t>0.994-1.014</t>
  </si>
  <si>
    <t>0.985-0.992</t>
  </si>
  <si>
    <t>0.981-0.995</t>
  </si>
  <si>
    <t>0.982-1.002</t>
  </si>
  <si>
    <t>1.056-1.102</t>
  </si>
  <si>
    <t>1.047-1.107</t>
  </si>
  <si>
    <t>0.991-1.011</t>
  </si>
  <si>
    <t>0.948-1.238</t>
  </si>
  <si>
    <t>0.930-1.174</t>
  </si>
  <si>
    <t>1.007-1.049</t>
  </si>
  <si>
    <t>1.057-1.232</t>
  </si>
  <si>
    <t>0.986-1.134</t>
  </si>
  <si>
    <t>1.005-1.026</t>
  </si>
  <si>
    <t>1.437-1.948</t>
  </si>
  <si>
    <t>1.640-1.991</t>
  </si>
  <si>
    <t>0.981-0.996</t>
  </si>
  <si>
    <t>0.695-0.804</t>
  </si>
  <si>
    <t>0.783-0.919</t>
  </si>
  <si>
    <t>0.992-0.998</t>
  </si>
  <si>
    <t>1.242-1.450</t>
  </si>
  <si>
    <t>1.178-1.402</t>
  </si>
  <si>
    <t>0.999-1.006</t>
  </si>
  <si>
    <t>MR-IVW regression, crude</t>
  </si>
  <si>
    <t>1.128-1.184</t>
  </si>
  <si>
    <t>Multivariate model</t>
  </si>
  <si>
    <t>(1) Adjusted for BMI</t>
  </si>
  <si>
    <t>1.112-1.206</t>
  </si>
  <si>
    <t>(2) Adjusted for TG</t>
  </si>
  <si>
    <t>(3) Adjusted for BMI and TG</t>
  </si>
  <si>
    <t>1.131-1.199</t>
  </si>
  <si>
    <t>1.085-1.203</t>
  </si>
  <si>
    <t>0.897-0.959</t>
  </si>
  <si>
    <t>0.910-1.048</t>
  </si>
  <si>
    <t>0.899-0.941</t>
  </si>
  <si>
    <t>0.892-0.950</t>
  </si>
  <si>
    <t>0.899-0.961</t>
  </si>
  <si>
    <t>0.903-0.964</t>
  </si>
  <si>
    <t>1.026-1.072</t>
  </si>
  <si>
    <t>1.021-1.067</t>
  </si>
  <si>
    <t>mr_heterogeneity</t>
  </si>
  <si>
    <t>presso</t>
  </si>
  <si>
    <t>Colocalisation analysis</t>
  </si>
  <si>
    <t>SNPs</t>
  </si>
  <si>
    <t>Q estimate</t>
  </si>
  <si>
    <t>P value for Q estimate</t>
  </si>
  <si>
    <t>egger_intercept</t>
  </si>
  <si>
    <t>pval</t>
  </si>
  <si>
    <t>Pvalue</t>
  </si>
  <si>
    <t>PP.H0.abf</t>
  </si>
  <si>
    <t>PP.H1.abf</t>
  </si>
  <si>
    <t>PP.H2.abf</t>
  </si>
  <si>
    <t>PP.H3.abf</t>
  </si>
  <si>
    <t>PP.H4.abf</t>
  </si>
  <si>
    <t>chrpos</t>
  </si>
  <si>
    <t>PP abf for shared variant</t>
  </si>
  <si>
    <t>19:45321941-45501941</t>
  </si>
  <si>
    <t>1:109728530-109908530</t>
  </si>
  <si>
    <t>19:45322079-45502079</t>
  </si>
  <si>
    <t>9:136059229-136239229</t>
  </si>
  <si>
    <t>9:136047106-136227106</t>
  </si>
  <si>
    <t>12:94523898-94703898</t>
  </si>
  <si>
    <t>6:31234756-31414756</t>
  </si>
  <si>
    <t>19:55159060-55339060</t>
  </si>
  <si>
    <t>1:156793546-156973546</t>
  </si>
  <si>
    <t>17:26604861-26784861</t>
  </si>
  <si>
    <t>19:15486817-15666817</t>
  </si>
  <si>
    <t>19:45323233-45503233</t>
  </si>
  <si>
    <t>8:106491528-106671528</t>
  </si>
  <si>
    <t>&lt;2e-04</t>
  </si>
  <si>
    <t>1:182914334-183094334</t>
  </si>
  <si>
    <t>14:21161586-21341586</t>
  </si>
  <si>
    <t>6:31824024-32004024</t>
  </si>
  <si>
    <t>11:124530147-124710147</t>
  </si>
  <si>
    <t>17:4528101-4708101</t>
  </si>
  <si>
    <t>19:10310110-10490110</t>
  </si>
  <si>
    <t>2:241929288-242109288</t>
  </si>
  <si>
    <t>9:117745899-117925899</t>
  </si>
  <si>
    <t>9:136065000-136245000</t>
  </si>
  <si>
    <t>19:54237869-54417869</t>
  </si>
  <si>
    <t>1:109727590-109907590</t>
  </si>
  <si>
    <t>4:177927269-178107269</t>
  </si>
  <si>
    <t>9:136059711-136239711</t>
  </si>
  <si>
    <t>17:66991278-67171278</t>
  </si>
  <si>
    <t>19:41848684-42028684</t>
  </si>
  <si>
    <t>5:55188967-55368967</t>
  </si>
  <si>
    <t>1:117871171-118051171</t>
  </si>
  <si>
    <t>16:72015965-72195965</t>
  </si>
  <si>
    <t>19:54234995-54414995</t>
  </si>
  <si>
    <t>9:117812066-117992066</t>
  </si>
  <si>
    <t>3:165391418-165571418</t>
  </si>
  <si>
    <t>Platelet-derived growth factor receptor-like protein</t>
  </si>
  <si>
    <t>3:46411769-46591769</t>
  </si>
  <si>
    <t>16:72024002-72204002</t>
  </si>
  <si>
    <t>19:45326741-45506741</t>
  </si>
  <si>
    <t>6:31843977-32023977</t>
  </si>
  <si>
    <t>20:18680944-18860944</t>
  </si>
  <si>
    <t>12:7082084-7262084</t>
  </si>
  <si>
    <t>3:98326900-98506900</t>
  </si>
  <si>
    <t>6:33181953-33361953</t>
  </si>
  <si>
    <t>1:57336950-57516950</t>
  </si>
  <si>
    <t>17:4595228-4775228</t>
  </si>
  <si>
    <t>19:54236212-54416212</t>
  </si>
  <si>
    <t>6:137449810-137629810</t>
  </si>
  <si>
    <t>1:196562124-196742124</t>
  </si>
  <si>
    <t>22:30922756-31102756</t>
  </si>
  <si>
    <t>6:33688964-33868964</t>
  </si>
  <si>
    <t>1:66034075-66214075</t>
  </si>
  <si>
    <t>3:49787585-49967585</t>
  </si>
  <si>
    <t>11:18156638-18336638</t>
  </si>
  <si>
    <t>19:15490290-15670290</t>
  </si>
  <si>
    <t>3:42816116-42996116</t>
  </si>
  <si>
    <t>3:46367412-46547412</t>
  </si>
  <si>
    <t>17:26626821-26806821</t>
  </si>
  <si>
    <t>19:56598781-56778781</t>
  </si>
  <si>
    <t>10:14772082-14952082</t>
  </si>
  <si>
    <t>3:49620479-49800479</t>
  </si>
  <si>
    <t>17:80257063-80437063</t>
  </si>
  <si>
    <t>17:48817834-48997834</t>
  </si>
  <si>
    <t>3:3060964-3240964</t>
  </si>
  <si>
    <t>9:136051870-136231870</t>
  </si>
  <si>
    <t>17:80199284-80379284</t>
  </si>
  <si>
    <t>10:105930398-106110398</t>
  </si>
  <si>
    <t>6:161002438-161182438</t>
  </si>
  <si>
    <t>17:26623970-26803970</t>
  </si>
  <si>
    <t>4:88372729-88552729</t>
  </si>
  <si>
    <t>19:38701841-38881841</t>
  </si>
  <si>
    <t>3:17776-197776</t>
  </si>
  <si>
    <t>1:196577252-196757252</t>
  </si>
  <si>
    <t>5:154044687-154224687</t>
  </si>
  <si>
    <t>5:102328604-102508604</t>
  </si>
  <si>
    <t>5:131477924-131657924</t>
  </si>
  <si>
    <t>21:46841109-47021109</t>
  </si>
  <si>
    <t>20:44444651-44624651</t>
  </si>
  <si>
    <t>13:38106942-38286942</t>
  </si>
  <si>
    <t>19:54230716-54410716</t>
  </si>
  <si>
    <t>19:54230939-54410939</t>
  </si>
  <si>
    <t>11:102609460-102789460</t>
  </si>
  <si>
    <t>20:24809906-24989906</t>
  </si>
  <si>
    <t>5:40882211-41062211</t>
  </si>
  <si>
    <t>9:120385302-120565302</t>
  </si>
  <si>
    <t>19:54237313-54417313</t>
  </si>
  <si>
    <t>14:35756593-35936593</t>
  </si>
  <si>
    <t>3:186305113-186485113</t>
  </si>
  <si>
    <t>1:203094766-203274766</t>
  </si>
  <si>
    <t>4:6510012-6690012</t>
  </si>
  <si>
    <t>12:111794608-111974608</t>
  </si>
  <si>
    <t>19:8031096-8211096</t>
  </si>
  <si>
    <t>6:31848120-32028120</t>
  </si>
  <si>
    <t>19:49427331-49607331</t>
  </si>
  <si>
    <t>7:94850235-95030235</t>
  </si>
  <si>
    <t>20:54357947-54537947</t>
  </si>
  <si>
    <t>16:1204025-1384025</t>
  </si>
  <si>
    <t>9:136208131-136388131</t>
  </si>
  <si>
    <t>14:106835141-107015141</t>
  </si>
  <si>
    <t>1:169391731-169571731</t>
  </si>
  <si>
    <t>19:8030498-8210498</t>
  </si>
  <si>
    <t>1:161551384-161731384</t>
  </si>
  <si>
    <t>19:51556140-51736140</t>
  </si>
  <si>
    <t>7:49722564-49902564</t>
  </si>
  <si>
    <t>4:187079167-187259167</t>
  </si>
  <si>
    <t>20:1453066-1633066</t>
  </si>
  <si>
    <t>22:20084853-20264853</t>
  </si>
  <si>
    <t>4:187073614-187253614</t>
  </si>
  <si>
    <t>6:32552759-32732759</t>
  </si>
  <si>
    <t>14:25012160-25192160</t>
  </si>
  <si>
    <t>2:85844499-86024499</t>
  </si>
  <si>
    <t>11:20865270-21045270</t>
  </si>
  <si>
    <t>11:74265523-74445523</t>
  </si>
  <si>
    <t>6:32331469-32511469</t>
  </si>
  <si>
    <t>19:45358465-45538465</t>
  </si>
  <si>
    <t>14:94757262-94937262</t>
  </si>
  <si>
    <t>6:160404409-160584409</t>
  </si>
  <si>
    <t>1:204858659-205038659</t>
  </si>
  <si>
    <t>10:90435792-90615792</t>
  </si>
  <si>
    <t>22:23825620-24005620</t>
  </si>
  <si>
    <t>12:104891657-105071657</t>
  </si>
  <si>
    <t>10:73460117-73640117</t>
  </si>
  <si>
    <t>6:32061443-32241443</t>
  </si>
  <si>
    <t>3:3008041-3188041</t>
  </si>
  <si>
    <t>9:136047657-136227657</t>
  </si>
  <si>
    <t>1:196581981-196761981</t>
  </si>
  <si>
    <t>3:193970475-194150475</t>
  </si>
  <si>
    <t>16:113254-293254</t>
  </si>
  <si>
    <t>19:7643676-7823676</t>
  </si>
  <si>
    <t>6:32500159-32680159</t>
  </si>
  <si>
    <t>3:9900800-10080800</t>
  </si>
  <si>
    <t>10:54446839-54626839</t>
  </si>
  <si>
    <t>1:169396141-169576141</t>
  </si>
  <si>
    <t>17:56268429-56448429</t>
  </si>
  <si>
    <t>2:136518646-136698646</t>
  </si>
  <si>
    <t>1:159085354-159265354</t>
  </si>
  <si>
    <t>3:52731011-52911011</t>
  </si>
  <si>
    <t>5:96028866-96208866</t>
  </si>
  <si>
    <t>20:44552406-44732406</t>
  </si>
  <si>
    <t>6:31906524-32086524</t>
  </si>
  <si>
    <t>19:45362812-45542812</t>
  </si>
  <si>
    <t>3:186305436-186485436</t>
  </si>
  <si>
    <t>19:43735494-43915494</t>
  </si>
  <si>
    <t>6:31824179-32004179</t>
  </si>
  <si>
    <t>12:101011073-101191073</t>
  </si>
  <si>
    <t>21:42628262-42808262</t>
  </si>
  <si>
    <t>14:94754947-94934947</t>
  </si>
  <si>
    <t>19:54229624-54409624</t>
  </si>
  <si>
    <t>13:46543052-46723052</t>
  </si>
  <si>
    <t>2:152047181-152227181</t>
  </si>
  <si>
    <t>21:22735412-22915412</t>
  </si>
  <si>
    <t>3:98588173-98768173</t>
  </si>
  <si>
    <t>4:7344456-7524456</t>
  </si>
  <si>
    <t>9:33023322-33203322</t>
  </si>
  <si>
    <t>1:169482645-169662645</t>
  </si>
  <si>
    <t>19:54231933-54411933</t>
  </si>
  <si>
    <t>10:101739514-101919514</t>
  </si>
  <si>
    <t>16:1986202-2166202</t>
  </si>
  <si>
    <t>1:40469686-40649686</t>
  </si>
  <si>
    <t>11:82474294-82654294</t>
  </si>
  <si>
    <t>1:236309442-236489442</t>
  </si>
  <si>
    <t>6:35661572-35841572</t>
  </si>
  <si>
    <t>1:22854209-23034209</t>
  </si>
  <si>
    <t>12:102128899-102308899</t>
  </si>
  <si>
    <t>9:136052185-136232185</t>
  </si>
  <si>
    <t>2:109510755-109690755</t>
  </si>
  <si>
    <t>4:187067140-187247140</t>
  </si>
  <si>
    <t>21:43697038-43877038</t>
  </si>
  <si>
    <t>9:14535979-14715979</t>
  </si>
  <si>
    <t>11:20869394-21049394</t>
  </si>
  <si>
    <t>1:204922198-205102198</t>
  </si>
  <si>
    <t>4:87406816-87586816</t>
  </si>
  <si>
    <t>6:46743695-46923695</t>
  </si>
  <si>
    <t>5:96162432-96342432</t>
  </si>
  <si>
    <t>11:102559482-102739482</t>
  </si>
  <si>
    <t>2:102831783-103011783</t>
  </si>
  <si>
    <t>4:187058133-187238133</t>
  </si>
  <si>
    <t>14:31240413-31420413</t>
  </si>
  <si>
    <t>10:76771680-76951680</t>
  </si>
  <si>
    <t>13:47272384-47452384</t>
  </si>
  <si>
    <t>2:3549921-3729921</t>
  </si>
  <si>
    <t>16:71988043-72168043</t>
  </si>
  <si>
    <t>3.028537    2 0.21996898</t>
  </si>
  <si>
    <t>2.805413    1 0.09394666</t>
  </si>
  <si>
    <t>19:45731183-45911183</t>
  </si>
  <si>
    <t>1.936894    2 0.3796721</t>
  </si>
  <si>
    <t>1.741729    1 0.1869200</t>
  </si>
  <si>
    <t>1:196877354-197057354</t>
  </si>
  <si>
    <t>50.6348630    2 1.011065e-11</t>
  </si>
  <si>
    <t>0.1732327    1 6.772546e-01</t>
  </si>
  <si>
    <t>9:136059830-136239830</t>
  </si>
  <si>
    <t>0.49766941    2 0.7797088</t>
  </si>
  <si>
    <t>0.06668405    1 0.7962274</t>
  </si>
  <si>
    <t>19:5740302-5920302</t>
  </si>
  <si>
    <t>17:66565816-66745816</t>
  </si>
  <si>
    <t>0.1924104547    2 0.9082776</t>
  </si>
  <si>
    <t>0.0001715181    1 0.9895508</t>
  </si>
  <si>
    <t>21:37356599-37536599</t>
  </si>
  <si>
    <t>1.8114654    2 0.4042456</t>
  </si>
  <si>
    <t>0.2316797    1 0.6302812</t>
  </si>
  <si>
    <t>11:112552632-112732632</t>
  </si>
  <si>
    <t>1:169421734-169601734</t>
  </si>
  <si>
    <t>12:128667909-128847909</t>
  </si>
  <si>
    <t>7:94847696-95027696</t>
  </si>
  <si>
    <t>1:17225425-17405425</t>
  </si>
  <si>
    <t>4:167871738-168051738</t>
  </si>
  <si>
    <t>2:134876562-135056562</t>
  </si>
  <si>
    <t>19:15497345-15677345</t>
  </si>
  <si>
    <t>14:106105255-106285255</t>
  </si>
  <si>
    <t>4:17430066-17610066</t>
  </si>
  <si>
    <t>6:25767920-25947920</t>
  </si>
  <si>
    <t>19:10305683-10485683</t>
  </si>
  <si>
    <t>13:113710622-113890622</t>
  </si>
  <si>
    <t>17:34301617-34481617</t>
  </si>
  <si>
    <t>1:161418617-161598617</t>
  </si>
  <si>
    <t>3:186566602-186746602</t>
  </si>
  <si>
    <t>14:74397521-74577521</t>
  </si>
  <si>
    <t>1:169575551-169755551</t>
  </si>
  <si>
    <t>2:102867716-103047716</t>
  </si>
  <si>
    <t>9:113222231-113402231</t>
  </si>
  <si>
    <t>19:10130949-10310949</t>
  </si>
  <si>
    <t>6:43835607-44015607</t>
  </si>
  <si>
    <t>9:138377959-138557959</t>
  </si>
  <si>
    <t>19:7668263-7848263</t>
  </si>
  <si>
    <t>19:51538529-51718529</t>
  </si>
  <si>
    <t>1:103977356-104157356</t>
  </si>
  <si>
    <t>19:51445130-51625130</t>
  </si>
  <si>
    <t>3:46527719-46707719</t>
  </si>
  <si>
    <t>10:64958306-65138306</t>
  </si>
  <si>
    <t>14:55711687-55891687</t>
  </si>
  <si>
    <t>14:94898407-95078407</t>
  </si>
  <si>
    <t>3:20934718-21114718</t>
  </si>
  <si>
    <t>22:50637792-50817792</t>
  </si>
  <si>
    <t>1:172325451-172505451</t>
  </si>
  <si>
    <t>4:895727-1075727</t>
  </si>
  <si>
    <t>22:37372936-37552936</t>
  </si>
  <si>
    <t>1:9215445-9395445</t>
  </si>
  <si>
    <t>9:136041415-136221415</t>
  </si>
  <si>
    <t>1:57307082-57487082</t>
  </si>
  <si>
    <t>8:6648228-6828228</t>
  </si>
  <si>
    <t>12:6472836-6652836</t>
  </si>
  <si>
    <t>1:169473951-169653951</t>
  </si>
  <si>
    <t>1:223774380-223954380</t>
  </si>
  <si>
    <t>1:227484489-227664489</t>
  </si>
  <si>
    <t>17:34239822-34419822</t>
  </si>
  <si>
    <t>14:65706846-65886846</t>
  </si>
  <si>
    <t>2:207234282-207414282</t>
  </si>
  <si>
    <t>5:147513178-147693178</t>
  </si>
  <si>
    <t>17:60547258-60727258</t>
  </si>
  <si>
    <t>17:64120580-64300580</t>
  </si>
  <si>
    <t>19:6616298-6796298</t>
  </si>
  <si>
    <t>9:5420644-5600644</t>
  </si>
  <si>
    <t>19:54759942-54939942</t>
  </si>
  <si>
    <t>6:32413420-32593420</t>
  </si>
  <si>
    <t>10:7682035-7862035</t>
  </si>
  <si>
    <t>4:57599460-57779460</t>
  </si>
  <si>
    <t>16:84748761-84928761</t>
  </si>
  <si>
    <t>6:32562281-32742281</t>
  </si>
  <si>
    <t>21:42631869-42811869</t>
  </si>
  <si>
    <t>19:54230636-54410636</t>
  </si>
  <si>
    <t>22:17496631-17676631</t>
  </si>
  <si>
    <t>1:12161341-12341341</t>
  </si>
  <si>
    <t>5:39694053-39874053</t>
  </si>
  <si>
    <t>17:34222337-34402337</t>
  </si>
  <si>
    <t>11:18167017-18347017</t>
  </si>
  <si>
    <t>19:55055093-55235093</t>
  </si>
  <si>
    <t>19:15495889-15675889</t>
  </si>
  <si>
    <t>3:56759749-56939749</t>
  </si>
  <si>
    <t>9:117000434-117180434</t>
  </si>
  <si>
    <t>Phenotype Description</t>
  </si>
  <si>
    <t>Disease Chapter</t>
  </si>
  <si>
    <t>Number of cases</t>
  </si>
  <si>
    <t>Number of controls</t>
  </si>
  <si>
    <t>Inflammatory bowel disease</t>
  </si>
  <si>
    <t>Digestive</t>
  </si>
  <si>
    <t>Other bacterial intestinal infections</t>
  </si>
  <si>
    <t xml:space="preserve">Infectious diseases </t>
  </si>
  <si>
    <t xml:space="preserve">Candidiasis </t>
  </si>
  <si>
    <t>Viral infections of the central nervous system</t>
  </si>
  <si>
    <t xml:space="preserve">Viral hepatitis </t>
  </si>
  <si>
    <t>Viral infections characterized by skin and mucous membrane lesions</t>
  </si>
  <si>
    <t>Viral warts</t>
  </si>
  <si>
    <t xml:space="preserve">Allergic rhinitis </t>
  </si>
  <si>
    <t xml:space="preserve">Respiratory </t>
  </si>
  <si>
    <t>Appendicitis, broad definition</t>
  </si>
  <si>
    <t xml:space="preserve">Digestive </t>
  </si>
  <si>
    <t xml:space="preserve">Bronchitis </t>
  </si>
  <si>
    <t xml:space="preserve">Malignant neoplasm of bladder </t>
  </si>
  <si>
    <t xml:space="preserve">Neoplasms </t>
  </si>
  <si>
    <t>Malignant neoplasm of bronchus and lung</t>
  </si>
  <si>
    <t>Malignant neoplasm of colon</t>
  </si>
  <si>
    <t xml:space="preserve">Colorectal cancer </t>
  </si>
  <si>
    <t>Malignant neoplasm of eye, brain and central nervous system</t>
  </si>
  <si>
    <t>Malignant neoplasm of kidney, except renal pelvis</t>
  </si>
  <si>
    <t>Other malignant neoplasms of skin (=non-melanoma skin cancer)</t>
  </si>
  <si>
    <t>Malignant neoplasm of rectum</t>
  </si>
  <si>
    <t>Malignant neoplasm of respiratory system and intrathoracic organs</t>
  </si>
  <si>
    <t>Malignant neoplasm of stomach</t>
  </si>
  <si>
    <t>Malignant neoplasm of urinary organs</t>
  </si>
  <si>
    <t xml:space="preserve">Benign neoplasms </t>
  </si>
  <si>
    <t>Benign neoplasm: Adrenal gland</t>
  </si>
  <si>
    <t xml:space="preserve">Endocrine/metabolic </t>
  </si>
  <si>
    <t>Benign neoplasm of brain and other parts of nervous system</t>
  </si>
  <si>
    <t>Neoplasms</t>
  </si>
  <si>
    <t>Benign neoplasm of colon, rectum, anus and anal canal" (all cancers excluded)</t>
  </si>
  <si>
    <t>Hemangioma and lymphangioma, any site</t>
  </si>
  <si>
    <t xml:space="preserve">Benign neoplasm of skin </t>
  </si>
  <si>
    <t>Carcinoma in situ of skin</t>
  </si>
  <si>
    <t>Multiple myeloma and malignant plasma cell neoplasms</t>
  </si>
  <si>
    <t>Primary_lymphoid and hematopoietic malignant neoplasms</t>
  </si>
  <si>
    <t>Cholelithiasis, broad definition with cholecystitis</t>
  </si>
  <si>
    <t>Anaemia</t>
  </si>
  <si>
    <t xml:space="preserve">Hematopoietic </t>
  </si>
  <si>
    <t>Vitamin B12 deficiency anaemia</t>
  </si>
  <si>
    <t xml:space="preserve">Iron deficiency anemias </t>
  </si>
  <si>
    <t>Iron deficiency anaemia secondary to blood loss (chronic)</t>
  </si>
  <si>
    <t>Other diseases of blood and blood-forming organs</t>
  </si>
  <si>
    <t>Coagulation defects</t>
  </si>
  <si>
    <t>Other disorders of white blood cells</t>
  </si>
  <si>
    <t>Purpura and other haemorrhagic conditions</t>
  </si>
  <si>
    <t>Sarcoidosis</t>
  </si>
  <si>
    <t>Dermatologic</t>
  </si>
  <si>
    <t>Thrombocytopenia</t>
  </si>
  <si>
    <t>Hematopoietic</t>
  </si>
  <si>
    <t>Diabetic hypoglycemia</t>
  </si>
  <si>
    <t>Endocrine/metabolic</t>
  </si>
  <si>
    <t>Diabetic ketoacidosis</t>
  </si>
  <si>
    <t>Diabetic retinopathy</t>
  </si>
  <si>
    <t>Drug-induced neutropenia</t>
  </si>
  <si>
    <t xml:space="preserve">Disorders of calcium metabolism </t>
  </si>
  <si>
    <t xml:space="preserve">Type 1 diabetes </t>
  </si>
  <si>
    <t>Type 1 diabetes with coma</t>
  </si>
  <si>
    <t>Type 2 diabetes, strict (exclude DM1)</t>
  </si>
  <si>
    <t>Type 2 diabetes with coma</t>
  </si>
  <si>
    <t>Type 2 diabetes with neurological complications</t>
  </si>
  <si>
    <t>Type 2 diabetes with ophthalmic complications</t>
  </si>
  <si>
    <t>Type 2 diabetes with peripheral circulatory complications</t>
  </si>
  <si>
    <t>Type 2 diabetes with renal complications</t>
  </si>
  <si>
    <t>Other disorders of fluid, electrolyte and acid-base balance</t>
  </si>
  <si>
    <t>Hyperparathyroidism</t>
  </si>
  <si>
    <t>Disorders of lipoprotein metabolism and other lipidaemias</t>
  </si>
  <si>
    <t xml:space="preserve">Disorders of mineral metabolism </t>
  </si>
  <si>
    <t xml:space="preserve">Obesity </t>
  </si>
  <si>
    <t>Obesity and other hyperalimentation</t>
  </si>
  <si>
    <t xml:space="preserve">Disorders of parathyroid gland </t>
  </si>
  <si>
    <t>Bipolar affective disorders</t>
  </si>
  <si>
    <t xml:space="preserve">Mental disorders </t>
  </si>
  <si>
    <t>Delirium, not induced by alcohol and other psychoactive substances</t>
  </si>
  <si>
    <t xml:space="preserve">Depression </t>
  </si>
  <si>
    <t>Neurotic, stress-related and somatoform disorders</t>
  </si>
  <si>
    <t>Panic disorder</t>
  </si>
  <si>
    <t>Schizophrenia, schizotypal and delusional disorders</t>
  </si>
  <si>
    <t xml:space="preserve">Schizophrenia </t>
  </si>
  <si>
    <t xml:space="preserve">Sleep disorders </t>
  </si>
  <si>
    <t xml:space="preserve">Neurological </t>
  </si>
  <si>
    <t>Mental and behavioural disorders due to tobacco</t>
  </si>
  <si>
    <t xml:space="preserve">Pulmonary heart disease </t>
  </si>
  <si>
    <t xml:space="preserve">Circulatory system </t>
  </si>
  <si>
    <t xml:space="preserve">Epilepsy </t>
  </si>
  <si>
    <t xml:space="preserve">Other headache syndromes </t>
  </si>
  <si>
    <t>Hemiplegia</t>
  </si>
  <si>
    <t xml:space="preserve">Migraine </t>
  </si>
  <si>
    <t>MS-disease / Multiple Sclerosis</t>
  </si>
  <si>
    <t>Nerve, nerve root and plexus disorders</t>
  </si>
  <si>
    <t>Inflammatory diseases of the central nervous system</t>
  </si>
  <si>
    <t xml:space="preserve">Injuries &amp; poisonings </t>
  </si>
  <si>
    <t xml:space="preserve">Parkinson's disease </t>
  </si>
  <si>
    <t>Glomerulonephritis</t>
  </si>
  <si>
    <t>Genitourinary</t>
  </si>
  <si>
    <t>Amblyopia ex anopsia</t>
  </si>
  <si>
    <t xml:space="preserve">Sense organs </t>
  </si>
  <si>
    <t>Age-related macular degeneration (whether dry or wet)</t>
  </si>
  <si>
    <t>Senile cataract</t>
  </si>
  <si>
    <t xml:space="preserve">Disorders of conjunctiva </t>
  </si>
  <si>
    <t xml:space="preserve">Diplopia </t>
  </si>
  <si>
    <t xml:space="preserve">Other disorders of eyelid </t>
  </si>
  <si>
    <t>Other disorders of eye and adnexa</t>
  </si>
  <si>
    <t>Primary angle-closure glaucoma</t>
  </si>
  <si>
    <t xml:space="preserve">Glaucoma </t>
  </si>
  <si>
    <t>Primary open angle glaucoma</t>
  </si>
  <si>
    <t xml:space="preserve">Disorders of lacrimal system </t>
  </si>
  <si>
    <t>Disorders of eyelid, lacrimal system and orbit</t>
  </si>
  <si>
    <t>Degeneration of macula and posterior pole</t>
  </si>
  <si>
    <t xml:space="preserve">Myopia </t>
  </si>
  <si>
    <t>Disorders of refraction and accommodation</t>
  </si>
  <si>
    <t>Retinal detachments and breaks</t>
  </si>
  <si>
    <t>Retinal detachment with retinal break</t>
  </si>
  <si>
    <t xml:space="preserve">Other retinal disorders </t>
  </si>
  <si>
    <t>Strabismus</t>
  </si>
  <si>
    <t>Other strabismus</t>
  </si>
  <si>
    <t>Visual disturbances and blindness</t>
  </si>
  <si>
    <t xml:space="preserve">Visual disturbances </t>
  </si>
  <si>
    <t>Subjective visual disturbances</t>
  </si>
  <si>
    <t>Disorders of vitreous body</t>
  </si>
  <si>
    <t>Cholesteatoma of middle ear</t>
  </si>
  <si>
    <t>Diseases of external ear</t>
  </si>
  <si>
    <t>Otitis externa</t>
  </si>
  <si>
    <t>Conductive hearing loss, unspecified</t>
  </si>
  <si>
    <t>Suppurative and unspecified otitis media</t>
  </si>
  <si>
    <t>Diseases of middle ear and mastoid</t>
  </si>
  <si>
    <t>Otitis media, unspecified</t>
  </si>
  <si>
    <t>Perforation of tympanic membrane</t>
  </si>
  <si>
    <t xml:space="preserve">Tinnitus </t>
  </si>
  <si>
    <t>Hypothyroidism (congenital or acquired)</t>
  </si>
  <si>
    <t>Atrial fibrillation and flutter (no controls excluded)</t>
  </si>
  <si>
    <t>Angina pectoris</t>
  </si>
  <si>
    <t>Aortic aneurysm</t>
  </si>
  <si>
    <t>Arterial embolism and thrombosis</t>
  </si>
  <si>
    <t>Atherosclerosis, excluding cerebral, coronary and PAD</t>
  </si>
  <si>
    <t xml:space="preserve">Cardiac arrest </t>
  </si>
  <si>
    <t>Cardiomyopathies, Primary/intrinsic</t>
  </si>
  <si>
    <t xml:space="preserve">Cardiomyopathy </t>
  </si>
  <si>
    <t xml:space="preserve">Cerebrovascular disease </t>
  </si>
  <si>
    <t xml:space="preserve">Coronary atherosclerosis </t>
  </si>
  <si>
    <t>Diseases of arteries, arterioles and capillaries</t>
  </si>
  <si>
    <t>Heart failure,strict</t>
  </si>
  <si>
    <t>Heart failure and antihypertensive medication</t>
  </si>
  <si>
    <t>Heart failure, not strict</t>
  </si>
  <si>
    <t xml:space="preserve">Hypotension </t>
  </si>
  <si>
    <t>Hypertension</t>
  </si>
  <si>
    <t>Secondary hypertension</t>
  </si>
  <si>
    <t>Hypertension, essential</t>
  </si>
  <si>
    <t xml:space="preserve">Hypertensive heart and/or renal disease </t>
  </si>
  <si>
    <t>Ischemic heart diseases</t>
  </si>
  <si>
    <t>Nonspesific lymphadenitis</t>
  </si>
  <si>
    <t xml:space="preserve">Other aneurysm </t>
  </si>
  <si>
    <t>Other peripheral vascular diseases</t>
  </si>
  <si>
    <t>Paroxysmal tachycardia</t>
  </si>
  <si>
    <t>Phlebitis and thrombophlebitis (not including DVT)</t>
  </si>
  <si>
    <t>Unstable angina pectoris</t>
  </si>
  <si>
    <t xml:space="preserve">Varicose veins </t>
  </si>
  <si>
    <t>Varicose veins of other sites</t>
  </si>
  <si>
    <t>Idiopathic pulmonary fibrosis</t>
  </si>
  <si>
    <t xml:space="preserve">Acute upper respiratory infections of multiple or unspecified sites </t>
  </si>
  <si>
    <t xml:space="preserve">Asthma </t>
  </si>
  <si>
    <t xml:space="preserve">Chronic sinusitis </t>
  </si>
  <si>
    <t xml:space="preserve">Emphysema </t>
  </si>
  <si>
    <t>Influenza and pneumonia</t>
  </si>
  <si>
    <t>Acute pharyngitis</t>
  </si>
  <si>
    <t xml:space="preserve">pleural effusion </t>
  </si>
  <si>
    <t xml:space="preserve">Bacterial pneumonia </t>
  </si>
  <si>
    <t>Pneumonitis due to solids and liquids</t>
  </si>
  <si>
    <t>Pneumonia (excl. viral and due to other infectious organisms not elsewhere classified)</t>
  </si>
  <si>
    <t>Other diseases of the respiratory system</t>
  </si>
  <si>
    <t>Simple and mucoplurulent chronic bronchitis</t>
  </si>
  <si>
    <t xml:space="preserve">Pain in joint </t>
  </si>
  <si>
    <t xml:space="preserve">Musculoskeletal </t>
  </si>
  <si>
    <t>Acute gastritis</t>
  </si>
  <si>
    <t>Intestinal adhesions without obstruction</t>
  </si>
  <si>
    <t xml:space="preserve">Acute appendicitis </t>
  </si>
  <si>
    <t xml:space="preserve">Dental caries </t>
  </si>
  <si>
    <t>Chronic pancreatitis</t>
  </si>
  <si>
    <t xml:space="preserve">Constipation </t>
  </si>
  <si>
    <t xml:space="preserve">Diaphragmatic hernia </t>
  </si>
  <si>
    <t>Other diseases of liver</t>
  </si>
  <si>
    <t xml:space="preserve">Other diseases of the teeth and supporting structures </t>
  </si>
  <si>
    <t xml:space="preserve">Duodenal ulcer </t>
  </si>
  <si>
    <t>Tooth eruption problems</t>
  </si>
  <si>
    <t xml:space="preserve">Femoral hernia </t>
  </si>
  <si>
    <t>Disorders of gallbladder, biliary tract and pancreas</t>
  </si>
  <si>
    <t xml:space="preserve">Other disorders of gallbladder </t>
  </si>
  <si>
    <t>Gingivitis and periodontal diseases</t>
  </si>
  <si>
    <t xml:space="preserve">Gastric ulcer </t>
  </si>
  <si>
    <t>Inguinal hernia</t>
  </si>
  <si>
    <t>Irritable Bowel Syndrome</t>
  </si>
  <si>
    <t>Paralytic ileus and intestinal obstruction</t>
  </si>
  <si>
    <t>Esophagitis</t>
  </si>
  <si>
    <t xml:space="preserve">Ulcer of esophagus </t>
  </si>
  <si>
    <t xml:space="preserve">Diseases of the Diseases of oral cavity, salivary glands and jaws </t>
  </si>
  <si>
    <t>Other and unspecified abdominal hernia</t>
  </si>
  <si>
    <t>Other diseases of stomach and duodenum</t>
  </si>
  <si>
    <t>Other noninfective gastroenteritis and colitis</t>
  </si>
  <si>
    <t>Other gastritis (incl. Duodenitis)</t>
  </si>
  <si>
    <t>Other diseases of intestine</t>
  </si>
  <si>
    <t>Other diseases of peritoneum</t>
  </si>
  <si>
    <t xml:space="preserve">Paralytic ileus </t>
  </si>
  <si>
    <t>Chronic periodontitis</t>
  </si>
  <si>
    <t xml:space="preserve">Diseases of pulp and periapical tissues </t>
  </si>
  <si>
    <t>Gastro-oesophageal reflux disease</t>
  </si>
  <si>
    <t xml:space="preserve">Diseases of the salivary glands </t>
  </si>
  <si>
    <t>Other diseases of hard tissues of teeth</t>
  </si>
  <si>
    <t>Diseases of tongue</t>
  </si>
  <si>
    <t>Disorders of tooth development and eruption</t>
  </si>
  <si>
    <t xml:space="preserve">Ulcerative colitis </t>
  </si>
  <si>
    <t xml:space="preserve">Umbilical hernia </t>
  </si>
  <si>
    <t>Vascular disorders of the intestines</t>
  </si>
  <si>
    <t xml:space="preserve">Ventral hernia </t>
  </si>
  <si>
    <t>Anxiety disorders</t>
  </si>
  <si>
    <t>Mental disorders</t>
  </si>
  <si>
    <t>Any mental disorder</t>
  </si>
  <si>
    <t xml:space="preserve">Mood disorders </t>
  </si>
  <si>
    <t>Actinic keratosis</t>
  </si>
  <si>
    <t xml:space="preserve">Cellulitis </t>
  </si>
  <si>
    <t>Decubitus ulcer and pressure area</t>
  </si>
  <si>
    <t>Hypertrophic disorders of skin</t>
  </si>
  <si>
    <t>Lichen simplex chronicus and prurigo</t>
  </si>
  <si>
    <t>Ingrowing nail</t>
  </si>
  <si>
    <t>Nail disorders</t>
  </si>
  <si>
    <t>Pilonidal cyst</t>
  </si>
  <si>
    <t xml:space="preserve">Pruritus </t>
  </si>
  <si>
    <t xml:space="preserve">Psoriasis vulgaris </t>
  </si>
  <si>
    <t>Psoriasis</t>
  </si>
  <si>
    <t xml:space="preserve">Scar conditions and fibrosis of skin </t>
  </si>
  <si>
    <t>Other and unspecified disorders of skin and subcutaneous tissue</t>
  </si>
  <si>
    <t xml:space="preserve">Ankylosing spondylitis </t>
  </si>
  <si>
    <t xml:space="preserve">arthropathies </t>
  </si>
  <si>
    <t xml:space="preserve">Cervicalgia </t>
  </si>
  <si>
    <t xml:space="preserve">Symptoms </t>
  </si>
  <si>
    <t>Other specified/unspecified disorders of synovium and tendon +Other specified/unspecified bursopathies</t>
  </si>
  <si>
    <t xml:space="preserve">Gout </t>
  </si>
  <si>
    <t xml:space="preserve">Hallux rigidus </t>
  </si>
  <si>
    <t xml:space="preserve">Hallux valgus </t>
  </si>
  <si>
    <t>Other intervertebral disc disorders</t>
  </si>
  <si>
    <t xml:space="preserve">Pain in limb </t>
  </si>
  <si>
    <t>Low back pain</t>
  </si>
  <si>
    <t>Lower back pain or/and sciatica</t>
  </si>
  <si>
    <t>Monoarthritis, not elsewhere classified</t>
  </si>
  <si>
    <t xml:space="preserve">Disorders of muscle </t>
  </si>
  <si>
    <t>Neuralgia and neuritis, unspecified</t>
  </si>
  <si>
    <t>Symptoms</t>
  </si>
  <si>
    <t>Osteomyelitis</t>
  </si>
  <si>
    <t>Polyarthritis, unspecified</t>
  </si>
  <si>
    <t>Polymyalgia Rheumatica</t>
  </si>
  <si>
    <t xml:space="preserve">Rheumatoid arthritis </t>
  </si>
  <si>
    <t>Rheumatism, unspecified and fibrositis</t>
  </si>
  <si>
    <t>Sicca syndrome</t>
  </si>
  <si>
    <t>Spinal enthesopathy</t>
  </si>
  <si>
    <t xml:space="preserve">Spinal stenosis </t>
  </si>
  <si>
    <t>Other specified/unspecified inflammatory spondylopathies</t>
  </si>
  <si>
    <t>Spondylolisthesis/Spondylolysis</t>
  </si>
  <si>
    <t>Spontaneous rupture of synovium and tendon</t>
  </si>
  <si>
    <t>Other/unspecified synovitis and tenosynovitis</t>
  </si>
  <si>
    <t>Memory loss</t>
  </si>
  <si>
    <t>Myeloproliferative disease</t>
  </si>
  <si>
    <t xml:space="preserve">Acute renal failure </t>
  </si>
  <si>
    <t xml:space="preserve">Genitourinary </t>
  </si>
  <si>
    <t>Calculus of kidney and ureter</t>
  </si>
  <si>
    <t>Calculus of lower urinary tract</t>
  </si>
  <si>
    <t xml:space="preserve">Cystitis </t>
  </si>
  <si>
    <t>Cyst of kidney</t>
  </si>
  <si>
    <t xml:space="preserve">Hypertrophy of breast  </t>
  </si>
  <si>
    <t>Other disorders of kidney and ureter</t>
  </si>
  <si>
    <t>Unspecified lump in breast</t>
  </si>
  <si>
    <t>Other disorders of bladder</t>
  </si>
  <si>
    <t xml:space="preserve">Renal failure </t>
  </si>
  <si>
    <t>Tubulo-interstitial nephritis, not spesified as acute or chronic</t>
  </si>
  <si>
    <t xml:space="preserve">Urethral stricture </t>
  </si>
  <si>
    <t>Other disorders of urethra and urinary system</t>
  </si>
  <si>
    <t>Puerperal sepsis</t>
  </si>
  <si>
    <t>Abnormal findings on diagnostic imaging of lung</t>
  </si>
  <si>
    <t xml:space="preserve">Abnormal involuntary movements </t>
  </si>
  <si>
    <t>Ascites (non malignant)</t>
  </si>
  <si>
    <t>Convulsions, not elsewhere classified</t>
  </si>
  <si>
    <t xml:space="preserve">Cough </t>
  </si>
  <si>
    <t xml:space="preserve">Disturbance of skin sensation </t>
  </si>
  <si>
    <t xml:space="preserve">Dermatologic </t>
  </si>
  <si>
    <t>Dizziness and giddines</t>
  </si>
  <si>
    <t>Sense organs</t>
  </si>
  <si>
    <t xml:space="preserve">Dysphagia </t>
  </si>
  <si>
    <t>Fever of other and unknown origin</t>
  </si>
  <si>
    <t>Headache</t>
  </si>
  <si>
    <t xml:space="preserve">Heartburn </t>
  </si>
  <si>
    <t>Localized swelling, mass and lump of skin and subcutaneous tissue</t>
  </si>
  <si>
    <t xml:space="preserve">Malaise and fatigue </t>
  </si>
  <si>
    <t xml:space="preserve">Nausea and vomiting </t>
  </si>
  <si>
    <t>Oedema, not elsewhere classified</t>
  </si>
  <si>
    <t>Other symptoms and signs involving the circulatory and respiratory systems</t>
  </si>
  <si>
    <t>Pain, not elsewhere classified</t>
  </si>
  <si>
    <t xml:space="preserve">Rash and other nonspecific skin eruption </t>
  </si>
  <si>
    <t xml:space="preserve">Retention of urine </t>
  </si>
  <si>
    <t>Speech disturbances, not elsewhere classified</t>
  </si>
  <si>
    <t>Symptoms and signs involving cognition, perception, emotional state and behaviour</t>
  </si>
  <si>
    <t>Symptoms and signs involving the digestive system and abdomen</t>
  </si>
  <si>
    <t>Symptoms and signs involving the nervous and musculoskeletal systems</t>
  </si>
  <si>
    <t>Symptoms and signs involving the skin and subcutaneous tissue</t>
  </si>
  <si>
    <t xml:space="preserve">Syncope and collapse </t>
  </si>
  <si>
    <t>Jaundice</t>
  </si>
  <si>
    <t>Unspecified urinary incontinence</t>
  </si>
  <si>
    <t>Voice disturbance</t>
  </si>
  <si>
    <t>Respiratory</t>
  </si>
  <si>
    <t xml:space="preserve">Respiratory insufficiency </t>
  </si>
  <si>
    <t>Other (seronegative) rheumatoid arthritis, wide</t>
  </si>
  <si>
    <t>Burns and corrosions</t>
  </si>
  <si>
    <t>Contusion of other and unspecified parts of foot</t>
  </si>
  <si>
    <t>Diffuse brain injury</t>
  </si>
  <si>
    <t>Fracture of lower leg, including ankle</t>
  </si>
  <si>
    <t>Fracture of lumbar spine and pelvis</t>
  </si>
  <si>
    <t>Fracture of neck</t>
  </si>
  <si>
    <t>Open wound of head</t>
  </si>
  <si>
    <t>Poisoning by drugs, medicaments and biological substances</t>
  </si>
  <si>
    <t>Poisoning by medicine</t>
  </si>
  <si>
    <t>Type 2 diabetes, definitions combined, including avohilmo</t>
  </si>
  <si>
    <t>severe traumatic brain injury, does not include concussion</t>
  </si>
  <si>
    <t>Vitamin deficiency</t>
  </si>
  <si>
    <t>Alzheimer's disease</t>
  </si>
  <si>
    <t>Neurological</t>
  </si>
  <si>
    <t>Lung cancer</t>
  </si>
  <si>
    <t>Sepsis</t>
  </si>
  <si>
    <t>Infectious diseases</t>
  </si>
  <si>
    <t>Crohn's disease [regional enteritis]</t>
  </si>
  <si>
    <t>Internal derangement of knee</t>
  </si>
  <si>
    <t>Injuries &amp; poisonings</t>
  </si>
  <si>
    <t>Gastro-oesophageal reflux disease with oesophagitis</t>
  </si>
  <si>
    <t>Medication for pain relief, constipation, heartburn: None of the above</t>
  </si>
  <si>
    <t>Medication for pain relief, constipation, heartburn: Laxatives (e.g. Dulcolax, Senokot)</t>
  </si>
  <si>
    <t>Medication for pain relief, constipation, heartburn: Omeprazole (e.g. Zanprol)</t>
  </si>
  <si>
    <t>Osteoarthritis</t>
  </si>
  <si>
    <t>Musculoskeletal</t>
  </si>
  <si>
    <t>hayfever/allergic rhinitis</t>
  </si>
  <si>
    <t>gastro-oesophageal reflux (gord) / gastric reflux</t>
  </si>
  <si>
    <t>Functional digestive disorders</t>
  </si>
  <si>
    <t>Other arthropathies</t>
  </si>
  <si>
    <r>
      <rPr>
        <sz val="11"/>
        <rFont val="Times New Roman"/>
        <family val="1"/>
      </rPr>
      <t>P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value for Q estimate</t>
    </r>
  </si>
  <si>
    <t>IVW model</t>
  </si>
  <si>
    <r>
      <rPr>
        <sz val="11"/>
        <rFont val="Times New Roman"/>
        <family val="1"/>
      </rPr>
      <t>P</t>
    </r>
    <r>
      <rPr>
        <sz val="12"/>
        <color theme="1"/>
        <rFont val="Times New Roman"/>
        <family val="1"/>
      </rPr>
      <t xml:space="preserve"> value</t>
    </r>
  </si>
  <si>
    <t>Fixed-effect model</t>
  </si>
  <si>
    <t>Random effect model</t>
  </si>
  <si>
    <r>
      <rPr>
        <sz val="11"/>
        <color theme="1"/>
        <rFont val="Times New Roman"/>
        <family val="1"/>
      </rPr>
      <t>P</t>
    </r>
    <r>
      <rPr>
        <b/>
        <sz val="12"/>
        <rFont val="Times New Roman"/>
        <family val="1"/>
      </rPr>
      <t xml:space="preserve"> </t>
    </r>
    <r>
      <rPr>
        <sz val="12"/>
        <rFont val="Times New Roman"/>
        <family val="1"/>
      </rPr>
      <t>value for Q estimate</t>
    </r>
  </si>
  <si>
    <r>
      <rPr>
        <sz val="11"/>
        <color theme="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value</t>
    </r>
  </si>
  <si>
    <r>
      <rPr>
        <sz val="11"/>
        <color theme="1"/>
        <rFont val="Times New Roman"/>
        <family val="1"/>
      </rPr>
      <t>3.23×10</t>
    </r>
    <r>
      <rPr>
        <vertAlign val="superscript"/>
        <sz val="10.5"/>
        <color theme="1"/>
        <rFont val="Calibri"/>
        <family val="2"/>
      </rPr>
      <t>-5</t>
    </r>
  </si>
  <si>
    <r>
      <rPr>
        <sz val="11"/>
        <rFont val="Times New Roman"/>
        <family val="1"/>
      </rPr>
      <t>P</t>
    </r>
    <r>
      <rPr>
        <b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value</t>
    </r>
  </si>
  <si>
    <t>0.4447059    0.8006328</t>
  </si>
  <si>
    <t>0.10074745 0.03055044</t>
  </si>
  <si>
    <t>0.02146288 0.03096832</t>
  </si>
  <si>
    <r>
      <rPr>
        <sz val="11"/>
        <rFont val="Times New Roman"/>
        <family val="1"/>
      </rPr>
      <t>P</t>
    </r>
    <r>
      <rPr>
        <sz val="12"/>
        <rFont val="Times New Roman"/>
        <family val="1"/>
      </rPr>
      <t xml:space="preserve"> value for Q estimate</t>
    </r>
  </si>
  <si>
    <t>Table s16 Phe-MR analyses for causal associations of CT-1, SELENOS, VPS29, and NAGAT with the risk of multiple non-MI diseases.</t>
  </si>
  <si>
    <t xml:space="preserve">endocrine/metabolic </t>
  </si>
  <si>
    <t>1.172--1.452</t>
  </si>
  <si>
    <t xml:space="preserve">mental disorders </t>
  </si>
  <si>
    <t>1.246-1.812</t>
  </si>
  <si>
    <t xml:space="preserve">sense organs </t>
  </si>
  <si>
    <t>0.718-0.856</t>
  </si>
  <si>
    <t>0.832-0.935</t>
  </si>
  <si>
    <t>0.852-0.930</t>
  </si>
  <si>
    <t>1.086-1.247</t>
  </si>
  <si>
    <t>1.512-1.937</t>
  </si>
  <si>
    <t>1.094-1.173</t>
  </si>
  <si>
    <t>neurological</t>
  </si>
  <si>
    <t>2.450-6.201</t>
  </si>
  <si>
    <t>1.407-1.575</t>
  </si>
  <si>
    <t>circulatory system</t>
  </si>
  <si>
    <t>1.170-1.311</t>
  </si>
  <si>
    <t xml:space="preserve">circulatory system </t>
  </si>
  <si>
    <t>1.181-1.310</t>
  </si>
  <si>
    <t>1.169-1.280</t>
  </si>
  <si>
    <t>0.740-0.861</t>
  </si>
  <si>
    <t>0.839-0.922</t>
  </si>
  <si>
    <t>0.848-0.916</t>
  </si>
  <si>
    <t>0.865-0.919</t>
  </si>
  <si>
    <t xml:space="preserve">digestive </t>
  </si>
  <si>
    <t>1.046-1.111</t>
  </si>
  <si>
    <t>0.732-0.785</t>
  </si>
  <si>
    <t>1.032-1.069</t>
  </si>
  <si>
    <t>1.021-1.054</t>
  </si>
  <si>
    <t>1.127-1.206</t>
  </si>
  <si>
    <t>1.191-1.284</t>
  </si>
  <si>
    <t>1.034-1.068</t>
  </si>
  <si>
    <t>1.018-1.052</t>
  </si>
  <si>
    <t>Table S17. Summary of significant Phe-MR findings representing side effects associated with targeting identified proteins.</t>
  </si>
  <si>
    <t>Number of significant disease associations</t>
  </si>
  <si>
    <t>Number of beneficial/ deleterious side effects (%)</t>
  </si>
  <si>
    <t>Most significant disease (beneficial or deleterious)</t>
  </si>
  <si>
    <t>3/6(33)</t>
  </si>
  <si>
    <t>0/4(0)</t>
  </si>
  <si>
    <t>5/1(83)</t>
  </si>
  <si>
    <t>0/6(0)</t>
  </si>
  <si>
    <t>0/0</t>
  </si>
  <si>
    <t>Total</t>
  </si>
  <si>
    <t>8/17(32)</t>
  </si>
  <si>
    <t>Table S3. Overview of the Blood Proteins included in the MR study.</t>
    <phoneticPr fontId="14" type="noConversion"/>
  </si>
  <si>
    <t>Table s4 MR analysis for the associations between blood proteins and MI.</t>
    <phoneticPr fontId="15" type="noConversion"/>
  </si>
  <si>
    <t>Table s9 MR estimates of significant human blood proteins on cardiovascular risk factors</t>
    <phoneticPr fontId="15" type="noConversion"/>
  </si>
  <si>
    <t>Table s8 MR estimates of cardiovascular risk factors on MI</t>
    <phoneticPr fontId="15" type="noConversion"/>
  </si>
  <si>
    <t>Table s10 Multivariate separate-sample MR analysis of the effect of Significant Human Blood Proteins on MI</t>
    <phoneticPr fontId="15" type="noConversion"/>
  </si>
  <si>
    <t>Table s5 Inverse-variance weighted MR analysis for the associations between blood proteins and MI.</t>
    <phoneticPr fontId="15" type="noConversion"/>
  </si>
  <si>
    <t>Table s6 Sensitivity analyses and colocalization analysis for blood proteins</t>
    <phoneticPr fontId="15" type="noConversion"/>
  </si>
  <si>
    <t>Table s7 Sensitivity analyses and colocalization analysis for significant blood proteins.</t>
    <phoneticPr fontId="15" type="noConversion"/>
  </si>
  <si>
    <t>Table S2. 310 diseases incorporated in the Phe-MR analysis.</t>
    <phoneticPr fontId="15" type="noConversion"/>
  </si>
  <si>
    <t>IVW</t>
    <phoneticPr fontId="15" type="noConversion"/>
  </si>
  <si>
    <t>Table S11. Phe-MR analyses for the associations between CT-1 and 310 diseases using the IVW method.</t>
    <phoneticPr fontId="15" type="noConversion"/>
  </si>
  <si>
    <t>Table S12. Phe-MR analyses for the associations between  SELENOS and 310 diseases using the IVW method.</t>
    <phoneticPr fontId="15" type="noConversion"/>
  </si>
  <si>
    <t>Table S13. Phe-MR analyses for the associations between VPS 29 and 310 diseases using the IVW method.</t>
    <phoneticPr fontId="15" type="noConversion"/>
  </si>
  <si>
    <t>Table S14. Phe-MR analyses for the associations between KIR2DS2 and 310 diseases using the IVW method.</t>
    <phoneticPr fontId="15" type="noConversion"/>
  </si>
  <si>
    <t>Table S15. Phe-MR analyses for the associations between NAGAT and 310 diseases using the IVW method.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</si>
</sst>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_ "/>
  </numFmts>
  <fonts count="16" x14ac:knownFonts="1">
    <font>
      <sz val="11"/>
      <color theme="1"/>
      <name val="宋体"/>
      <charset val="134"/>
      <scheme val="minor"/>
    </font>
    <font>
      <sz val="10.5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2"/>
      <color rgb="FF212529"/>
      <name val="Times New Roman"/>
      <family val="1"/>
    </font>
    <font>
      <sz val="10.5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Lucida Console"/>
      <family val="3"/>
    </font>
    <font>
      <sz val="11"/>
      <color rgb="FFFF0000"/>
      <name val="宋体"/>
      <charset val="134"/>
      <scheme val="minor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vertAlign val="superscript"/>
      <sz val="10.5"/>
      <color theme="1"/>
      <name val="Calibri"/>
      <family val="2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2" fillId="0" borderId="0" xfId="0" applyFont="1"/>
    <xf numFmtId="49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7" fillId="0" borderId="0" xfId="0" applyFont="1"/>
    <xf numFmtId="10" fontId="7" fillId="0" borderId="0" xfId="0" applyNumberFormat="1" applyFont="1"/>
    <xf numFmtId="11" fontId="7" fillId="0" borderId="0" xfId="0" applyNumberFormat="1" applyFont="1"/>
    <xf numFmtId="0" fontId="8" fillId="0" borderId="0" xfId="0" applyFont="1"/>
    <xf numFmtId="11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10" fontId="6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9" fontId="7" fillId="0" borderId="0" xfId="0" applyNumberFormat="1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gwas.mrcieu.ac.uk/datasets/finn-b-K11_OESITI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"/>
  <sheetViews>
    <sheetView workbookViewId="0">
      <selection activeCell="A3" sqref="A3"/>
    </sheetView>
  </sheetViews>
  <sheetFormatPr defaultColWidth="9" defaultRowHeight="14" x14ac:dyDescent="0.25"/>
  <cols>
    <col min="1" max="1" width="27.26953125" style="2" customWidth="1"/>
    <col min="2" max="16384" width="9" style="2"/>
  </cols>
  <sheetData>
    <row r="1" spans="1:5" x14ac:dyDescent="0.25">
      <c r="A1" s="2" t="s">
        <v>0</v>
      </c>
    </row>
    <row r="2" spans="1:5" x14ac:dyDescent="0.2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25">
      <c r="A3" s="2" t="s">
        <v>6</v>
      </c>
      <c r="B3" s="2">
        <v>471717</v>
      </c>
      <c r="C3" s="2">
        <v>17505</v>
      </c>
      <c r="D3" s="2">
        <v>454212</v>
      </c>
      <c r="E3" s="2">
        <v>10903881</v>
      </c>
    </row>
    <row r="4" spans="1:5" x14ac:dyDescent="0.25">
      <c r="A4" s="2" t="s">
        <v>7</v>
      </c>
      <c r="B4" s="2">
        <v>167000</v>
      </c>
      <c r="C4" s="2">
        <v>44000</v>
      </c>
      <c r="D4" s="2">
        <v>123504</v>
      </c>
      <c r="E4" s="2">
        <v>9289491</v>
      </c>
    </row>
  </sheetData>
  <phoneticPr fontId="15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0"/>
  <sheetViews>
    <sheetView workbookViewId="0"/>
  </sheetViews>
  <sheetFormatPr defaultColWidth="9" defaultRowHeight="14" x14ac:dyDescent="0.25"/>
  <cols>
    <col min="1" max="1" width="22.7265625" style="2" customWidth="1"/>
    <col min="2" max="3" width="9" style="2"/>
    <col min="4" max="4" width="9.6328125" style="2" customWidth="1"/>
    <col min="5" max="5" width="9.453125" style="2" customWidth="1"/>
    <col min="6" max="16384" width="9" style="2"/>
  </cols>
  <sheetData>
    <row r="1" spans="1:6" x14ac:dyDescent="0.25">
      <c r="A1" s="2" t="s">
        <v>1579</v>
      </c>
    </row>
    <row r="2" spans="1:6" x14ac:dyDescent="0.25">
      <c r="A2" s="2" t="s">
        <v>436</v>
      </c>
    </row>
    <row r="3" spans="1:6" x14ac:dyDescent="0.25">
      <c r="B3" s="2" t="s">
        <v>430</v>
      </c>
      <c r="C3" s="2" t="s">
        <v>431</v>
      </c>
      <c r="D3" s="2" t="s">
        <v>15</v>
      </c>
      <c r="E3" s="2" t="s">
        <v>766</v>
      </c>
      <c r="F3" s="2" t="s">
        <v>767</v>
      </c>
    </row>
    <row r="4" spans="1:6" x14ac:dyDescent="0.25">
      <c r="A4" s="2" t="s">
        <v>873</v>
      </c>
      <c r="B4" s="2">
        <v>0.14466300000000001</v>
      </c>
      <c r="C4" s="2">
        <v>1.2365269999999999E-2</v>
      </c>
      <c r="D4" s="2">
        <v>1.1556500505706</v>
      </c>
      <c r="E4" s="2" t="s">
        <v>874</v>
      </c>
      <c r="F4" s="2">
        <v>1.287587E-31</v>
      </c>
    </row>
    <row r="5" spans="1:6" x14ac:dyDescent="0.25">
      <c r="A5" s="2" t="s">
        <v>875</v>
      </c>
    </row>
    <row r="6" spans="1:6" x14ac:dyDescent="0.25">
      <c r="A6" s="2" t="s">
        <v>876</v>
      </c>
      <c r="B6" s="2">
        <v>0.14679739999999999</v>
      </c>
      <c r="C6" s="2">
        <v>2.0709000000000002E-2</v>
      </c>
      <c r="D6" s="2">
        <f>EXP(B6)</f>
        <v>1.1581193042886799</v>
      </c>
      <c r="E6" s="2" t="s">
        <v>877</v>
      </c>
      <c r="F6" s="2">
        <v>1.354978E-12</v>
      </c>
    </row>
    <row r="7" spans="1:6" x14ac:dyDescent="0.25">
      <c r="A7" s="2" t="s">
        <v>878</v>
      </c>
    </row>
    <row r="8" spans="1:6" x14ac:dyDescent="0.25">
      <c r="A8" s="2" t="s">
        <v>879</v>
      </c>
    </row>
    <row r="9" spans="1:6" x14ac:dyDescent="0.25">
      <c r="A9" s="2" t="s">
        <v>443</v>
      </c>
    </row>
    <row r="10" spans="1:6" x14ac:dyDescent="0.25">
      <c r="D10" s="2" t="s">
        <v>15</v>
      </c>
      <c r="E10" s="2" t="s">
        <v>766</v>
      </c>
      <c r="F10" s="2" t="s">
        <v>767</v>
      </c>
    </row>
    <row r="11" spans="1:6" x14ac:dyDescent="0.25">
      <c r="A11" s="2" t="s">
        <v>873</v>
      </c>
      <c r="B11" s="2">
        <v>0.15219179999999999</v>
      </c>
      <c r="C11" s="2">
        <v>1.5045950000000001E-2</v>
      </c>
      <c r="D11" s="2">
        <v>1.1643835437799499</v>
      </c>
      <c r="E11" s="2" t="s">
        <v>880</v>
      </c>
      <c r="F11" s="2">
        <v>4.7338249999999999E-24</v>
      </c>
    </row>
    <row r="12" spans="1:6" x14ac:dyDescent="0.25">
      <c r="A12" s="2" t="s">
        <v>875</v>
      </c>
    </row>
    <row r="13" spans="1:6" x14ac:dyDescent="0.25">
      <c r="A13" s="2" t="s">
        <v>876</v>
      </c>
      <c r="B13" s="2">
        <v>0.1331128</v>
      </c>
      <c r="C13" s="2">
        <v>2.6297669999999999E-2</v>
      </c>
      <c r="D13" s="2">
        <f>EXP(B13)</f>
        <v>1.1423788513978801</v>
      </c>
      <c r="E13" s="2" t="s">
        <v>881</v>
      </c>
      <c r="F13" s="2">
        <v>4.1537629999999998E-7</v>
      </c>
    </row>
    <row r="14" spans="1:6" x14ac:dyDescent="0.25">
      <c r="A14" s="2" t="s">
        <v>446</v>
      </c>
    </row>
    <row r="15" spans="1:6" x14ac:dyDescent="0.25">
      <c r="D15" s="2" t="s">
        <v>15</v>
      </c>
      <c r="E15" s="2" t="s">
        <v>766</v>
      </c>
      <c r="F15" s="2" t="s">
        <v>767</v>
      </c>
    </row>
    <row r="16" spans="1:6" x14ac:dyDescent="0.25">
      <c r="A16" s="2" t="s">
        <v>873</v>
      </c>
      <c r="B16" s="2">
        <v>-7.5358350000000004E-2</v>
      </c>
      <c r="C16" s="2">
        <v>1.7124629999999998E-2</v>
      </c>
      <c r="D16" s="2">
        <v>0.92741108901107305</v>
      </c>
      <c r="E16" s="2" t="s">
        <v>882</v>
      </c>
      <c r="F16" s="2">
        <v>1.0796089999999999E-5</v>
      </c>
    </row>
    <row r="17" spans="1:6" x14ac:dyDescent="0.25">
      <c r="A17" s="2" t="s">
        <v>875</v>
      </c>
    </row>
    <row r="18" spans="1:6" x14ac:dyDescent="0.25">
      <c r="A18" s="2" t="s">
        <v>878</v>
      </c>
      <c r="B18" s="2">
        <v>-2.3671190000000002E-2</v>
      </c>
      <c r="C18" s="2">
        <v>3.6118999999999998E-2</v>
      </c>
      <c r="D18" s="2">
        <f>EXP(B18)</f>
        <v>0.97660677504398097</v>
      </c>
      <c r="E18" s="2" t="s">
        <v>883</v>
      </c>
      <c r="F18" s="2">
        <v>0.51223160000000001</v>
      </c>
    </row>
    <row r="19" spans="1:6" x14ac:dyDescent="0.25">
      <c r="A19" s="2" t="s">
        <v>461</v>
      </c>
    </row>
    <row r="20" spans="1:6" x14ac:dyDescent="0.25">
      <c r="D20" s="2" t="s">
        <v>15</v>
      </c>
      <c r="E20" s="2" t="s">
        <v>766</v>
      </c>
      <c r="F20" s="2" t="s">
        <v>767</v>
      </c>
    </row>
    <row r="21" spans="1:6" x14ac:dyDescent="0.25">
      <c r="A21" s="2" t="s">
        <v>873</v>
      </c>
      <c r="B21" s="2">
        <v>-8.4001889999999996E-2</v>
      </c>
      <c r="C21" s="2">
        <v>1.1731711000000001E-2</v>
      </c>
      <c r="D21" s="2">
        <v>0.91942951837169296</v>
      </c>
      <c r="E21" s="2" t="s">
        <v>884</v>
      </c>
      <c r="F21" s="2">
        <v>8.0534979999999998E-13</v>
      </c>
    </row>
    <row r="22" spans="1:6" x14ac:dyDescent="0.25">
      <c r="A22" s="2" t="s">
        <v>875</v>
      </c>
    </row>
    <row r="23" spans="1:6" x14ac:dyDescent="0.25">
      <c r="A23" s="2" t="s">
        <v>876</v>
      </c>
      <c r="B23" s="2">
        <v>-8.2894789999999996E-2</v>
      </c>
      <c r="C23" s="2">
        <v>1.594228E-2</v>
      </c>
      <c r="D23" s="2">
        <f>EXP(B23)</f>
        <v>0.92044798245825199</v>
      </c>
      <c r="E23" s="2" t="s">
        <v>885</v>
      </c>
      <c r="F23" s="2">
        <v>1.9962839999999999E-7</v>
      </c>
    </row>
    <row r="24" spans="1:6" x14ac:dyDescent="0.25">
      <c r="A24" s="2" t="s">
        <v>878</v>
      </c>
      <c r="B24" s="2">
        <v>-7.2993139999999998E-2</v>
      </c>
      <c r="C24" s="2">
        <v>1.7182469999999998E-2</v>
      </c>
      <c r="D24" s="2">
        <f t="shared" ref="D24:D25" si="0">EXP(B24)</f>
        <v>0.92960720710935996</v>
      </c>
      <c r="E24" s="2" t="s">
        <v>886</v>
      </c>
      <c r="F24" s="2">
        <v>2.155762E-5</v>
      </c>
    </row>
    <row r="25" spans="1:6" x14ac:dyDescent="0.25">
      <c r="A25" s="2" t="s">
        <v>879</v>
      </c>
      <c r="B25" s="2">
        <v>-6.9358939999999994E-2</v>
      </c>
      <c r="C25" s="2">
        <v>1.6819890000000001E-2</v>
      </c>
      <c r="D25" s="2">
        <f t="shared" si="0"/>
        <v>0.93299173191639795</v>
      </c>
      <c r="E25" s="2" t="s">
        <v>887</v>
      </c>
      <c r="F25" s="2">
        <v>3.729546E-5</v>
      </c>
    </row>
    <row r="26" spans="1:6" x14ac:dyDescent="0.25">
      <c r="A26" s="2" t="s">
        <v>475</v>
      </c>
    </row>
    <row r="27" spans="1:6" x14ac:dyDescent="0.25">
      <c r="D27" s="2" t="s">
        <v>15</v>
      </c>
      <c r="E27" s="2" t="s">
        <v>766</v>
      </c>
      <c r="F27" s="2" t="s">
        <v>767</v>
      </c>
    </row>
    <row r="28" spans="1:6" x14ac:dyDescent="0.25">
      <c r="A28" s="2" t="s">
        <v>873</v>
      </c>
      <c r="B28" s="2">
        <v>4.7631989999999999E-2</v>
      </c>
      <c r="C28" s="2">
        <v>1.097005E-2</v>
      </c>
      <c r="D28" s="2">
        <v>1.0487846210681899</v>
      </c>
      <c r="E28" s="2" t="s">
        <v>888</v>
      </c>
      <c r="F28" s="2">
        <v>1.41189E-5</v>
      </c>
    </row>
    <row r="29" spans="1:6" x14ac:dyDescent="0.25">
      <c r="A29" s="2" t="s">
        <v>875</v>
      </c>
    </row>
    <row r="30" spans="1:6" x14ac:dyDescent="0.25">
      <c r="A30" s="2" t="s">
        <v>878</v>
      </c>
      <c r="B30" s="2">
        <v>4.295119E-2</v>
      </c>
      <c r="C30" s="2">
        <v>1.1163019999999999E-2</v>
      </c>
      <c r="D30" s="2">
        <f>EXP(B30)</f>
        <v>1.0438869414854901</v>
      </c>
      <c r="E30" s="2" t="s">
        <v>889</v>
      </c>
      <c r="F30" s="2">
        <v>1.192653E-4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312"/>
  <sheetViews>
    <sheetView workbookViewId="0"/>
  </sheetViews>
  <sheetFormatPr defaultColWidth="9" defaultRowHeight="14" x14ac:dyDescent="0.25"/>
  <cols>
    <col min="1" max="2" width="9" style="5"/>
    <col min="3" max="3" width="9.453125" style="5" customWidth="1"/>
    <col min="4" max="4" width="9.26953125" style="5" customWidth="1"/>
    <col min="5" max="5" width="9" style="5"/>
    <col min="6" max="7" width="9.453125" style="5" customWidth="1"/>
    <col min="8" max="10" width="9" style="5"/>
    <col min="11" max="11" width="9.26953125" style="5" customWidth="1"/>
    <col min="12" max="16384" width="9" style="5"/>
  </cols>
  <sheetData>
    <row r="1" spans="1:11" x14ac:dyDescent="0.25">
      <c r="A1" s="5" t="s">
        <v>1585</v>
      </c>
    </row>
    <row r="2" spans="1:11" ht="15.5" x14ac:dyDescent="0.25">
      <c r="A2" s="5" t="s">
        <v>1175</v>
      </c>
      <c r="B2" s="5" t="s">
        <v>1176</v>
      </c>
      <c r="C2" s="5" t="s">
        <v>894</v>
      </c>
      <c r="D2" s="5" t="s">
        <v>1518</v>
      </c>
      <c r="E2" s="5" t="s">
        <v>1519</v>
      </c>
      <c r="F2" s="2" t="s">
        <v>430</v>
      </c>
      <c r="G2" s="2" t="s">
        <v>431</v>
      </c>
      <c r="H2" s="5" t="s">
        <v>15</v>
      </c>
      <c r="I2" s="5" t="s">
        <v>433</v>
      </c>
      <c r="J2" s="5" t="s">
        <v>434</v>
      </c>
      <c r="K2" s="5" t="s">
        <v>1520</v>
      </c>
    </row>
    <row r="3" spans="1:11" x14ac:dyDescent="0.25">
      <c r="A3" s="5" t="s">
        <v>1179</v>
      </c>
      <c r="B3" s="5" t="s">
        <v>1180</v>
      </c>
      <c r="C3" s="5">
        <v>4.5512319999999997</v>
      </c>
      <c r="D3" s="5">
        <v>0.10273359</v>
      </c>
      <c r="E3" s="5" t="s">
        <v>1521</v>
      </c>
      <c r="F3" s="5">
        <v>3.7125650000000003E-2</v>
      </c>
      <c r="G3" s="5">
        <v>3.0389940000000001E-2</v>
      </c>
      <c r="H3" s="5">
        <f>EXP(F3)</f>
        <v>1.0378234151580801</v>
      </c>
      <c r="I3" s="5">
        <f>EXP(F3-G3*1.96)</f>
        <v>0.97781124128129504</v>
      </c>
      <c r="J3" s="5">
        <f>EXP(F3+G3*1.96)</f>
        <v>1.1015187753814399</v>
      </c>
      <c r="K3" s="5">
        <v>0.22184279000000001</v>
      </c>
    </row>
    <row r="4" spans="1:11" x14ac:dyDescent="0.25">
      <c r="A4" s="5" t="s">
        <v>1181</v>
      </c>
      <c r="B4" s="5" t="s">
        <v>1182</v>
      </c>
      <c r="C4" s="5">
        <v>1.0290790999999999</v>
      </c>
      <c r="D4" s="5">
        <v>0.59777579999999997</v>
      </c>
      <c r="E4" s="5" t="s">
        <v>1521</v>
      </c>
      <c r="F4" s="5">
        <v>-3.3064030000000001E-2</v>
      </c>
      <c r="G4" s="5">
        <v>4.2408349999999997E-2</v>
      </c>
      <c r="H4" s="5">
        <f t="shared" ref="H4:H67" si="0">EXP(F4)</f>
        <v>0.96747661007839603</v>
      </c>
      <c r="I4" s="5">
        <f t="shared" ref="I4:I67" si="1">EXP(F4-G4*1.96)</f>
        <v>0.89031103836618497</v>
      </c>
      <c r="J4" s="5">
        <f t="shared" ref="J4:J67" si="2">EXP(F4+G4*1.96)</f>
        <v>1.0513303224527699</v>
      </c>
      <c r="K4" s="5">
        <v>0.43559199999999998</v>
      </c>
    </row>
    <row r="5" spans="1:11" x14ac:dyDescent="0.25">
      <c r="A5" s="5" t="s">
        <v>1183</v>
      </c>
      <c r="B5" s="5" t="s">
        <v>1182</v>
      </c>
      <c r="C5" s="5">
        <v>0.31009340000000002</v>
      </c>
      <c r="D5" s="5">
        <v>0.8563752</v>
      </c>
      <c r="E5" s="5" t="s">
        <v>1521</v>
      </c>
      <c r="F5" s="5">
        <v>3.2260490000000003E-2</v>
      </c>
      <c r="G5" s="5">
        <v>4.8950849999999997E-2</v>
      </c>
      <c r="H5" s="5">
        <f t="shared" si="0"/>
        <v>1.0327865008238799</v>
      </c>
      <c r="I5" s="5">
        <f t="shared" si="1"/>
        <v>0.93830222910894601</v>
      </c>
      <c r="J5" s="5">
        <f t="shared" si="2"/>
        <v>1.1367850604990699</v>
      </c>
      <c r="K5" s="5">
        <v>0.50987110000000002</v>
      </c>
    </row>
    <row r="6" spans="1:11" x14ac:dyDescent="0.25">
      <c r="A6" s="5" t="s">
        <v>1184</v>
      </c>
      <c r="B6" s="5" t="s">
        <v>1182</v>
      </c>
      <c r="C6" s="5">
        <v>2.971187</v>
      </c>
      <c r="D6" s="5">
        <v>0.22636800000000001</v>
      </c>
      <c r="E6" s="5" t="s">
        <v>1521</v>
      </c>
      <c r="F6" s="5">
        <v>3.5440729999999997E-2</v>
      </c>
      <c r="G6" s="5">
        <v>7.832066E-2</v>
      </c>
      <c r="H6" s="5">
        <f t="shared" si="0"/>
        <v>1.0360762380695701</v>
      </c>
      <c r="I6" s="5">
        <f t="shared" si="1"/>
        <v>0.88863583341114405</v>
      </c>
      <c r="J6" s="5">
        <f t="shared" si="2"/>
        <v>1.20797961406957</v>
      </c>
      <c r="K6" s="5">
        <v>0.65090300000000001</v>
      </c>
    </row>
    <row r="7" spans="1:11" x14ac:dyDescent="0.25">
      <c r="A7" s="5" t="s">
        <v>1185</v>
      </c>
      <c r="B7" s="5" t="s">
        <v>1182</v>
      </c>
      <c r="C7" s="5">
        <v>1.9886729999999999</v>
      </c>
      <c r="D7" s="5">
        <v>0.36996889999999999</v>
      </c>
      <c r="E7" s="5" t="s">
        <v>1521</v>
      </c>
      <c r="F7" s="5">
        <v>-8.5261779999999995E-2</v>
      </c>
      <c r="G7" s="5">
        <v>6.2708509999999995E-2</v>
      </c>
      <c r="H7" s="5">
        <f t="shared" si="0"/>
        <v>0.91827186772515801</v>
      </c>
      <c r="I7" s="5">
        <f t="shared" si="1"/>
        <v>0.81206860002461001</v>
      </c>
      <c r="J7" s="5">
        <f t="shared" si="2"/>
        <v>1.0383645212115</v>
      </c>
      <c r="K7" s="5">
        <v>0.17393987999999999</v>
      </c>
    </row>
    <row r="8" spans="1:11" x14ac:dyDescent="0.25">
      <c r="A8" s="5" t="s">
        <v>1186</v>
      </c>
      <c r="B8" s="5" t="s">
        <v>1182</v>
      </c>
      <c r="C8" s="5">
        <v>2.969255741</v>
      </c>
      <c r="D8" s="5">
        <v>0.2265866</v>
      </c>
      <c r="E8" s="5" t="s">
        <v>1521</v>
      </c>
      <c r="F8" s="5">
        <v>-4.8610100000000003E-2</v>
      </c>
      <c r="G8" s="5">
        <v>3.2142690000000002E-2</v>
      </c>
      <c r="H8" s="5">
        <f t="shared" si="0"/>
        <v>0.95255245750662598</v>
      </c>
      <c r="I8" s="5">
        <f t="shared" si="1"/>
        <v>0.89439320632555896</v>
      </c>
      <c r="J8" s="5">
        <f t="shared" si="2"/>
        <v>1.0144936006721399</v>
      </c>
      <c r="K8" s="5">
        <v>0.13045200000000001</v>
      </c>
    </row>
    <row r="9" spans="1:11" x14ac:dyDescent="0.25">
      <c r="A9" s="5" t="s">
        <v>1187</v>
      </c>
      <c r="B9" s="5" t="s">
        <v>1182</v>
      </c>
      <c r="C9" s="5">
        <v>1.1190692</v>
      </c>
      <c r="D9" s="5">
        <v>0.57147499999999996</v>
      </c>
      <c r="E9" s="5" t="s">
        <v>1521</v>
      </c>
      <c r="F9" s="5">
        <v>-9.549765E-3</v>
      </c>
      <c r="G9" s="5">
        <v>5.5680130000000001E-2</v>
      </c>
      <c r="H9" s="5">
        <f t="shared" si="0"/>
        <v>0.99049568919839803</v>
      </c>
      <c r="I9" s="5">
        <f t="shared" si="1"/>
        <v>0.88808944048066696</v>
      </c>
      <c r="J9" s="5">
        <f t="shared" si="2"/>
        <v>1.1047104780230399</v>
      </c>
      <c r="K9" s="5">
        <v>0.86382179999999997</v>
      </c>
    </row>
    <row r="10" spans="1:11" x14ac:dyDescent="0.25">
      <c r="A10" s="5" t="s">
        <v>1188</v>
      </c>
      <c r="B10" s="5" t="s">
        <v>1189</v>
      </c>
      <c r="C10" s="5">
        <v>0.413495632</v>
      </c>
      <c r="D10" s="5">
        <v>0.81322470000000002</v>
      </c>
      <c r="E10" s="5" t="s">
        <v>1521</v>
      </c>
      <c r="F10" s="5">
        <v>1.8043721000000001E-3</v>
      </c>
      <c r="G10" s="5">
        <v>3.0067920000000001E-2</v>
      </c>
      <c r="H10" s="5">
        <f t="shared" si="0"/>
        <v>1.0018060009588801</v>
      </c>
      <c r="I10" s="5">
        <f t="shared" si="1"/>
        <v>0.94447245966989801</v>
      </c>
      <c r="J10" s="5">
        <f t="shared" si="2"/>
        <v>1.0626199348448899</v>
      </c>
      <c r="K10" s="5">
        <v>0.95214779999999999</v>
      </c>
    </row>
    <row r="11" spans="1:11" x14ac:dyDescent="0.25">
      <c r="A11" s="5" t="s">
        <v>1190</v>
      </c>
      <c r="B11" s="5" t="s">
        <v>1191</v>
      </c>
      <c r="C11" s="5">
        <v>0.69646490000000005</v>
      </c>
      <c r="D11" s="5">
        <v>0.70593479999999997</v>
      </c>
      <c r="E11" s="5" t="s">
        <v>1521</v>
      </c>
      <c r="F11" s="5">
        <v>-1.9000238999999999E-3</v>
      </c>
      <c r="G11" s="5">
        <v>1.805402E-2</v>
      </c>
      <c r="H11" s="5">
        <f t="shared" si="0"/>
        <v>0.99810178000274297</v>
      </c>
      <c r="I11" s="5">
        <f t="shared" si="1"/>
        <v>0.96340065673653197</v>
      </c>
      <c r="J11" s="5">
        <f t="shared" si="2"/>
        <v>1.03405281725595</v>
      </c>
      <c r="K11" s="5">
        <v>0.91618449999999996</v>
      </c>
    </row>
    <row r="12" spans="1:11" x14ac:dyDescent="0.25">
      <c r="A12" s="5" t="s">
        <v>1192</v>
      </c>
      <c r="B12" s="5" t="s">
        <v>1189</v>
      </c>
      <c r="C12" s="5">
        <v>3.6001129999999999</v>
      </c>
      <c r="D12" s="5">
        <v>0.16528958999999999</v>
      </c>
      <c r="E12" s="5" t="s">
        <v>1521</v>
      </c>
      <c r="F12" s="5">
        <v>-4.5770600000000002E-2</v>
      </c>
      <c r="G12" s="5">
        <v>1.949261E-2</v>
      </c>
      <c r="H12" s="5">
        <f t="shared" si="0"/>
        <v>0.95526107394799897</v>
      </c>
      <c r="I12" s="5">
        <f t="shared" si="1"/>
        <v>0.91945321642127098</v>
      </c>
      <c r="J12" s="5">
        <f t="shared" si="2"/>
        <v>0.99246345882832598</v>
      </c>
      <c r="K12" s="5">
        <v>1.8869476999999999E-2</v>
      </c>
    </row>
    <row r="13" spans="1:11" x14ac:dyDescent="0.25">
      <c r="A13" s="5" t="s">
        <v>1193</v>
      </c>
      <c r="B13" s="5" t="s">
        <v>1194</v>
      </c>
      <c r="C13" s="5">
        <v>2.2250188</v>
      </c>
      <c r="D13" s="5">
        <v>0.328733</v>
      </c>
      <c r="E13" s="5" t="s">
        <v>1521</v>
      </c>
      <c r="F13" s="5">
        <v>-5.4315820000000001E-2</v>
      </c>
      <c r="G13" s="5">
        <v>7.0188639999999997E-2</v>
      </c>
      <c r="H13" s="5">
        <f t="shared" si="0"/>
        <v>0.94713293573846502</v>
      </c>
      <c r="I13" s="5">
        <f t="shared" si="1"/>
        <v>0.82540132663648702</v>
      </c>
      <c r="J13" s="5">
        <f t="shared" si="2"/>
        <v>1.0868177321886401</v>
      </c>
      <c r="K13" s="5">
        <v>0.43901659999999998</v>
      </c>
    </row>
    <row r="14" spans="1:11" x14ac:dyDescent="0.25">
      <c r="A14" s="5" t="s">
        <v>1195</v>
      </c>
      <c r="B14" s="5" t="s">
        <v>1194</v>
      </c>
      <c r="C14" s="5">
        <v>1.5500915</v>
      </c>
      <c r="D14" s="5">
        <v>0.4606827</v>
      </c>
      <c r="E14" s="5" t="s">
        <v>1521</v>
      </c>
      <c r="F14" s="5">
        <v>-0.1063045</v>
      </c>
      <c r="G14" s="5">
        <v>5.409576E-2</v>
      </c>
      <c r="H14" s="5">
        <f t="shared" si="0"/>
        <v>0.89915081496379201</v>
      </c>
      <c r="I14" s="5">
        <f t="shared" si="1"/>
        <v>0.80869601253685797</v>
      </c>
      <c r="J14" s="5">
        <f t="shared" si="2"/>
        <v>0.99972322790846402</v>
      </c>
      <c r="K14" s="5">
        <v>4.940071E-2</v>
      </c>
    </row>
    <row r="15" spans="1:11" x14ac:dyDescent="0.25">
      <c r="A15" s="5" t="s">
        <v>1196</v>
      </c>
      <c r="B15" s="5" t="s">
        <v>1194</v>
      </c>
      <c r="C15" s="5">
        <v>0.92655829999999995</v>
      </c>
      <c r="D15" s="5">
        <v>0.62921700000000003</v>
      </c>
      <c r="E15" s="5" t="s">
        <v>1521</v>
      </c>
      <c r="F15" s="5">
        <v>-1.1954599999999999E-2</v>
      </c>
      <c r="G15" s="5">
        <v>5.2438409999999998E-2</v>
      </c>
      <c r="H15" s="5">
        <f t="shared" si="0"/>
        <v>0.98811657233599703</v>
      </c>
      <c r="I15" s="5">
        <f t="shared" si="1"/>
        <v>0.89160338262128602</v>
      </c>
      <c r="J15" s="5">
        <f t="shared" si="2"/>
        <v>1.09507700347045</v>
      </c>
      <c r="K15" s="5">
        <v>0.81966629999999996</v>
      </c>
    </row>
    <row r="16" spans="1:11" x14ac:dyDescent="0.25">
      <c r="A16" s="5" t="s">
        <v>1197</v>
      </c>
      <c r="B16" s="5" t="s">
        <v>1194</v>
      </c>
      <c r="C16" s="5">
        <v>0.11013695</v>
      </c>
      <c r="D16" s="5">
        <v>0.94642029999999999</v>
      </c>
      <c r="E16" s="5" t="s">
        <v>1521</v>
      </c>
      <c r="F16" s="5">
        <v>1.7100190000000001E-2</v>
      </c>
      <c r="G16" s="5">
        <v>4.114408E-2</v>
      </c>
      <c r="H16" s="5">
        <f t="shared" si="0"/>
        <v>1.0172472352203299</v>
      </c>
      <c r="I16" s="5">
        <f t="shared" si="1"/>
        <v>0.938434510147099</v>
      </c>
      <c r="J16" s="5">
        <f t="shared" si="2"/>
        <v>1.1026789044673899</v>
      </c>
      <c r="K16" s="5">
        <v>0.67769009999999996</v>
      </c>
    </row>
    <row r="17" spans="1:11" x14ac:dyDescent="0.25">
      <c r="A17" s="5" t="s">
        <v>1198</v>
      </c>
      <c r="B17" s="5" t="s">
        <v>1194</v>
      </c>
      <c r="C17" s="5">
        <v>1.6246400000000001E-2</v>
      </c>
      <c r="D17" s="5">
        <v>0.99190970000000001</v>
      </c>
      <c r="E17" s="5" t="s">
        <v>1521</v>
      </c>
      <c r="F17" s="5">
        <v>5.9700549999999998E-2</v>
      </c>
      <c r="G17" s="5">
        <v>5.7650649999999998E-2</v>
      </c>
      <c r="H17" s="5">
        <f t="shared" si="0"/>
        <v>1.06151862719435</v>
      </c>
      <c r="I17" s="5">
        <f t="shared" si="1"/>
        <v>0.94810054331665705</v>
      </c>
      <c r="J17" s="5">
        <f t="shared" si="2"/>
        <v>1.1885045355408299</v>
      </c>
      <c r="K17" s="5">
        <v>0.30040869999999997</v>
      </c>
    </row>
    <row r="18" spans="1:11" x14ac:dyDescent="0.25">
      <c r="A18" s="5" t="s">
        <v>1199</v>
      </c>
      <c r="B18" s="5" t="s">
        <v>1194</v>
      </c>
      <c r="C18" s="5">
        <v>2.1012330000000001</v>
      </c>
      <c r="D18" s="5">
        <v>0.34972199999999998</v>
      </c>
      <c r="E18" s="5" t="s">
        <v>1521</v>
      </c>
      <c r="F18" s="5">
        <v>-3.3475100000000001E-2</v>
      </c>
      <c r="G18" s="5">
        <v>7.2941930000000002E-2</v>
      </c>
      <c r="H18" s="5">
        <f t="shared" si="0"/>
        <v>0.96707899119848695</v>
      </c>
      <c r="I18" s="5">
        <f t="shared" si="1"/>
        <v>0.83824799728550103</v>
      </c>
      <c r="J18" s="5">
        <f t="shared" si="2"/>
        <v>1.1157101218804899</v>
      </c>
      <c r="K18" s="5">
        <v>0.64628580000000002</v>
      </c>
    </row>
    <row r="19" spans="1:11" x14ac:dyDescent="0.25">
      <c r="A19" s="5" t="s">
        <v>1200</v>
      </c>
      <c r="B19" s="5" t="s">
        <v>1194</v>
      </c>
      <c r="C19" s="5">
        <v>1.65246</v>
      </c>
      <c r="D19" s="5">
        <v>0.43769629999999998</v>
      </c>
      <c r="E19" s="5" t="s">
        <v>1521</v>
      </c>
      <c r="F19" s="5">
        <v>4.5514780000000003E-3</v>
      </c>
      <c r="G19" s="5">
        <v>2.4108660000000001E-2</v>
      </c>
      <c r="H19" s="5">
        <f t="shared" si="0"/>
        <v>1.0045618517085899</v>
      </c>
      <c r="I19" s="5">
        <f t="shared" si="1"/>
        <v>0.95819737351331102</v>
      </c>
      <c r="J19" s="5">
        <f t="shared" si="2"/>
        <v>1.0531697767111201</v>
      </c>
      <c r="K19" s="5">
        <v>0.85025729999999999</v>
      </c>
    </row>
    <row r="20" spans="1:11" x14ac:dyDescent="0.25">
      <c r="A20" s="5" t="s">
        <v>1201</v>
      </c>
      <c r="B20" s="5" t="s">
        <v>1194</v>
      </c>
      <c r="C20" s="5">
        <v>0.89925080000000002</v>
      </c>
      <c r="D20" s="5">
        <v>0.63786710000000002</v>
      </c>
      <c r="E20" s="5" t="s">
        <v>1521</v>
      </c>
      <c r="F20" s="5">
        <v>3.8338850000000001E-2</v>
      </c>
      <c r="G20" s="5">
        <v>6.7648760000000002E-2</v>
      </c>
      <c r="H20" s="5">
        <f t="shared" si="0"/>
        <v>1.0390832665967</v>
      </c>
      <c r="I20" s="5">
        <f t="shared" si="1"/>
        <v>0.91005274501136202</v>
      </c>
      <c r="J20" s="5">
        <f t="shared" si="2"/>
        <v>1.18640819539289</v>
      </c>
      <c r="K20" s="5">
        <v>0.57089489999999998</v>
      </c>
    </row>
    <row r="21" spans="1:11" x14ac:dyDescent="0.25">
      <c r="A21" s="5" t="s">
        <v>1202</v>
      </c>
      <c r="B21" s="5" t="s">
        <v>1194</v>
      </c>
      <c r="C21" s="5">
        <v>2.7657566999999998</v>
      </c>
      <c r="D21" s="5">
        <v>0.25085550000000001</v>
      </c>
      <c r="E21" s="5" t="s">
        <v>1521</v>
      </c>
      <c r="F21" s="5">
        <v>-9.0869939999999996E-2</v>
      </c>
      <c r="G21" s="5">
        <v>5.7285490000000001E-2</v>
      </c>
      <c r="H21" s="5">
        <f t="shared" si="0"/>
        <v>0.91313646570520302</v>
      </c>
      <c r="I21" s="5">
        <f t="shared" si="1"/>
        <v>0.81615621662361104</v>
      </c>
      <c r="J21" s="5">
        <f t="shared" si="2"/>
        <v>1.0216404507093599</v>
      </c>
      <c r="K21" s="5">
        <v>0.11267932</v>
      </c>
    </row>
    <row r="22" spans="1:11" x14ac:dyDescent="0.25">
      <c r="A22" s="5" t="s">
        <v>1203</v>
      </c>
      <c r="B22" s="5" t="s">
        <v>1194</v>
      </c>
      <c r="C22" s="5">
        <v>1.6373260000000001</v>
      </c>
      <c r="D22" s="5">
        <v>0.44102089999999999</v>
      </c>
      <c r="E22" s="5" t="s">
        <v>1521</v>
      </c>
      <c r="F22" s="5">
        <v>9.0454430000000002E-2</v>
      </c>
      <c r="G22" s="5">
        <v>8.7511359999999996E-2</v>
      </c>
      <c r="H22" s="5">
        <f t="shared" si="0"/>
        <v>1.0946716223191899</v>
      </c>
      <c r="I22" s="5">
        <f t="shared" si="1"/>
        <v>0.92213113600399998</v>
      </c>
      <c r="J22" s="5">
        <f t="shared" si="2"/>
        <v>1.29949625809591</v>
      </c>
      <c r="K22" s="5">
        <v>0.30130889999999999</v>
      </c>
    </row>
    <row r="23" spans="1:11" x14ac:dyDescent="0.25">
      <c r="A23" s="5" t="s">
        <v>1204</v>
      </c>
      <c r="B23" s="5" t="s">
        <v>1194</v>
      </c>
      <c r="C23" s="5">
        <v>1.4593689999999999</v>
      </c>
      <c r="D23" s="5">
        <v>0.48206100000000002</v>
      </c>
      <c r="E23" s="5" t="s">
        <v>1521</v>
      </c>
      <c r="F23" s="5">
        <v>-4.038083E-2</v>
      </c>
      <c r="G23" s="5">
        <v>4.7892329999999997E-2</v>
      </c>
      <c r="H23" s="5">
        <f t="shared" si="0"/>
        <v>0.960423611373729</v>
      </c>
      <c r="I23" s="5">
        <f t="shared" si="1"/>
        <v>0.87437162208814101</v>
      </c>
      <c r="J23" s="5">
        <f t="shared" si="2"/>
        <v>1.0549444766760401</v>
      </c>
      <c r="K23" s="5">
        <v>0.39913979999999999</v>
      </c>
    </row>
    <row r="24" spans="1:11" x14ac:dyDescent="0.25">
      <c r="A24" s="5" t="s">
        <v>1205</v>
      </c>
      <c r="B24" s="5" t="s">
        <v>1194</v>
      </c>
      <c r="C24" s="5">
        <v>7.2775493000000004</v>
      </c>
      <c r="D24" s="5">
        <v>2.628453E-2</v>
      </c>
      <c r="E24" s="5" t="s">
        <v>1522</v>
      </c>
      <c r="F24" s="5">
        <v>-1.8450059999999999E-3</v>
      </c>
      <c r="G24" s="5">
        <v>2.2993199999999998E-2</v>
      </c>
      <c r="H24" s="5">
        <f t="shared" si="0"/>
        <v>0.99815669497730497</v>
      </c>
      <c r="I24" s="5">
        <f t="shared" si="1"/>
        <v>0.95417166821892196</v>
      </c>
      <c r="J24" s="5">
        <f t="shared" si="2"/>
        <v>1.04416932603728</v>
      </c>
      <c r="K24" s="5">
        <v>0.93604529999999997</v>
      </c>
    </row>
    <row r="25" spans="1:11" x14ac:dyDescent="0.25">
      <c r="A25" s="5" t="s">
        <v>1206</v>
      </c>
      <c r="B25" s="5" t="s">
        <v>1207</v>
      </c>
      <c r="C25" s="5">
        <v>0.38016559999999999</v>
      </c>
      <c r="D25" s="5">
        <v>0.82689069999999998</v>
      </c>
      <c r="E25" s="5" t="s">
        <v>1521</v>
      </c>
      <c r="F25" s="5">
        <v>-0.14754629999999999</v>
      </c>
      <c r="G25" s="5">
        <v>8.1684610000000005E-2</v>
      </c>
      <c r="H25" s="5">
        <f t="shared" si="0"/>
        <v>0.86282248871532197</v>
      </c>
      <c r="I25" s="5">
        <f t="shared" si="1"/>
        <v>0.73517395404622898</v>
      </c>
      <c r="J25" s="5">
        <f t="shared" si="2"/>
        <v>1.0126346872540199</v>
      </c>
      <c r="K25" s="5">
        <v>7.0872669999999999E-2</v>
      </c>
    </row>
    <row r="26" spans="1:11" x14ac:dyDescent="0.25">
      <c r="A26" s="5" t="s">
        <v>1208</v>
      </c>
      <c r="B26" s="5" t="s">
        <v>1209</v>
      </c>
      <c r="C26" s="5">
        <v>1.32347306</v>
      </c>
      <c r="D26" s="5">
        <v>0.51595460000000004</v>
      </c>
      <c r="E26" s="5" t="s">
        <v>1521</v>
      </c>
      <c r="F26" s="5">
        <v>1.5496463E-2</v>
      </c>
      <c r="G26" s="5">
        <v>7.1734829999999999E-2</v>
      </c>
      <c r="H26" s="5">
        <f t="shared" si="0"/>
        <v>1.0156171558140801</v>
      </c>
      <c r="I26" s="5">
        <f t="shared" si="1"/>
        <v>0.88240530080700696</v>
      </c>
      <c r="J26" s="5">
        <f t="shared" si="2"/>
        <v>1.16893926888306</v>
      </c>
      <c r="K26" s="5">
        <v>0.82896879999999995</v>
      </c>
    </row>
    <row r="27" spans="1:11" x14ac:dyDescent="0.25">
      <c r="A27" s="5" t="s">
        <v>1210</v>
      </c>
      <c r="B27" s="5" t="s">
        <v>1209</v>
      </c>
      <c r="C27" s="5">
        <v>4.9702159999999997</v>
      </c>
      <c r="D27" s="5">
        <v>8.3316539999999994E-2</v>
      </c>
      <c r="E27" s="5" t="s">
        <v>1521</v>
      </c>
      <c r="F27" s="5">
        <v>-2.2050110000000001E-2</v>
      </c>
      <c r="G27" s="5">
        <v>3.8689840000000003E-2</v>
      </c>
      <c r="H27" s="5">
        <f t="shared" si="0"/>
        <v>0.97819121666119802</v>
      </c>
      <c r="I27" s="5">
        <f t="shared" si="1"/>
        <v>0.90675571655006204</v>
      </c>
      <c r="J27" s="5">
        <f t="shared" si="2"/>
        <v>1.0552545066864101</v>
      </c>
      <c r="K27" s="5">
        <v>0.56873200000000002</v>
      </c>
    </row>
    <row r="28" spans="1:11" x14ac:dyDescent="0.25">
      <c r="A28" s="5" t="s">
        <v>1211</v>
      </c>
      <c r="B28" s="5" t="s">
        <v>1209</v>
      </c>
      <c r="C28" s="5">
        <v>7.0497639999999997</v>
      </c>
      <c r="D28" s="5">
        <v>2.9455289999999999E-2</v>
      </c>
      <c r="E28" s="5" t="s">
        <v>1522</v>
      </c>
      <c r="F28" s="5">
        <v>5.0037669999999999E-2</v>
      </c>
      <c r="G28" s="5">
        <v>0.11591135</v>
      </c>
      <c r="H28" s="5">
        <f t="shared" si="0"/>
        <v>1.0513106985041301</v>
      </c>
      <c r="I28" s="5">
        <f t="shared" si="1"/>
        <v>0.83765531980019303</v>
      </c>
      <c r="J28" s="5">
        <f t="shared" si="2"/>
        <v>1.31946178656499</v>
      </c>
      <c r="K28" s="5">
        <v>0.66596739999999999</v>
      </c>
    </row>
    <row r="29" spans="1:11" x14ac:dyDescent="0.25">
      <c r="A29" s="5" t="s">
        <v>1212</v>
      </c>
      <c r="B29" s="5" t="s">
        <v>1209</v>
      </c>
      <c r="C29" s="5">
        <v>3.722626</v>
      </c>
      <c r="D29" s="5">
        <v>0.15546840000000001</v>
      </c>
      <c r="E29" s="5" t="s">
        <v>1521</v>
      </c>
      <c r="F29" s="5">
        <v>-9.8048419999999994E-3</v>
      </c>
      <c r="G29" s="5">
        <v>3.8122080000000003E-2</v>
      </c>
      <c r="H29" s="5">
        <f t="shared" si="0"/>
        <v>0.99024306874968804</v>
      </c>
      <c r="I29" s="5">
        <f t="shared" si="1"/>
        <v>0.91894949115055802</v>
      </c>
      <c r="J29" s="5">
        <f t="shared" si="2"/>
        <v>1.06706771661528</v>
      </c>
      <c r="K29" s="5">
        <v>0.79702759999999995</v>
      </c>
    </row>
    <row r="30" spans="1:11" x14ac:dyDescent="0.25">
      <c r="A30" s="5" t="s">
        <v>1213</v>
      </c>
      <c r="B30" s="5" t="s">
        <v>1209</v>
      </c>
      <c r="C30" s="5">
        <v>6.9180279999999996</v>
      </c>
      <c r="D30" s="5">
        <v>3.1460769999999999E-2</v>
      </c>
      <c r="E30" s="5" t="s">
        <v>1522</v>
      </c>
      <c r="F30" s="5">
        <v>-6.6482540000000007E-2</v>
      </c>
      <c r="G30" s="5">
        <v>0.11473484</v>
      </c>
      <c r="H30" s="5">
        <f t="shared" si="0"/>
        <v>0.93567925267346197</v>
      </c>
      <c r="I30" s="5">
        <f t="shared" si="1"/>
        <v>0.74724450879234405</v>
      </c>
      <c r="J30" s="5">
        <f t="shared" si="2"/>
        <v>1.17163211449823</v>
      </c>
      <c r="K30" s="5">
        <v>0.56228889999999998</v>
      </c>
    </row>
    <row r="31" spans="1:11" x14ac:dyDescent="0.25">
      <c r="A31" s="5" t="s">
        <v>1214</v>
      </c>
      <c r="B31" s="5" t="s">
        <v>1209</v>
      </c>
      <c r="C31" s="5">
        <v>6.7221060000000001</v>
      </c>
      <c r="D31" s="5">
        <v>3.4698699999999999E-2</v>
      </c>
      <c r="E31" s="5" t="s">
        <v>1522</v>
      </c>
      <c r="F31" s="5">
        <v>-0.14569398</v>
      </c>
      <c r="G31" s="5">
        <v>0.16544795000000001</v>
      </c>
      <c r="H31" s="5">
        <f t="shared" si="0"/>
        <v>0.864422193192523</v>
      </c>
      <c r="I31" s="5">
        <f t="shared" si="1"/>
        <v>0.62501979234196803</v>
      </c>
      <c r="J31" s="5">
        <f t="shared" si="2"/>
        <v>1.19552330540429</v>
      </c>
      <c r="K31" s="5">
        <v>0.3785327</v>
      </c>
    </row>
    <row r="32" spans="1:11" x14ac:dyDescent="0.25">
      <c r="A32" s="5" t="s">
        <v>1215</v>
      </c>
      <c r="B32" s="5" t="s">
        <v>1209</v>
      </c>
      <c r="C32" s="5">
        <v>3.7471510000000001</v>
      </c>
      <c r="D32" s="5">
        <v>0.1535735</v>
      </c>
      <c r="E32" s="5" t="s">
        <v>1521</v>
      </c>
      <c r="F32" s="5">
        <v>-9.7404840000000006E-2</v>
      </c>
      <c r="G32" s="5">
        <v>5.1246199999999999E-2</v>
      </c>
      <c r="H32" s="5">
        <f t="shared" si="0"/>
        <v>0.90718866552185295</v>
      </c>
      <c r="I32" s="5">
        <f t="shared" si="1"/>
        <v>0.82049505769374398</v>
      </c>
      <c r="J32" s="5">
        <f t="shared" si="2"/>
        <v>1.00304233052249</v>
      </c>
      <c r="K32" s="5">
        <v>5.7338279999999998E-2</v>
      </c>
    </row>
    <row r="33" spans="1:11" x14ac:dyDescent="0.25">
      <c r="A33" s="5" t="s">
        <v>1216</v>
      </c>
      <c r="B33" s="5" t="s">
        <v>1191</v>
      </c>
      <c r="C33" s="5">
        <v>0.78584337000000004</v>
      </c>
      <c r="D33" s="5">
        <v>0.67508159999999995</v>
      </c>
      <c r="E33" s="5" t="s">
        <v>1521</v>
      </c>
      <c r="F33" s="5">
        <v>-5.2768179999999998E-2</v>
      </c>
      <c r="G33" s="5">
        <v>1.8089589999999999E-2</v>
      </c>
      <c r="H33" s="5">
        <f t="shared" si="0"/>
        <v>0.94859989142197498</v>
      </c>
      <c r="I33" s="5">
        <f t="shared" si="1"/>
        <v>0.91555597397812605</v>
      </c>
      <c r="J33" s="5">
        <f t="shared" si="2"/>
        <v>0.98283641806839595</v>
      </c>
      <c r="K33" s="5">
        <v>3.5336370000000001E-3</v>
      </c>
    </row>
    <row r="34" spans="1:11" x14ac:dyDescent="0.25">
      <c r="A34" s="5" t="s">
        <v>1217</v>
      </c>
      <c r="B34" s="5" t="s">
        <v>1218</v>
      </c>
      <c r="C34" s="5">
        <v>6.0202359999999997</v>
      </c>
      <c r="D34" s="5">
        <v>4.9285860000000001E-2</v>
      </c>
      <c r="E34" s="5" t="s">
        <v>1522</v>
      </c>
      <c r="F34" s="5">
        <v>1.9494576E-2</v>
      </c>
      <c r="G34" s="5">
        <v>4.4709600000000002E-2</v>
      </c>
      <c r="H34" s="5">
        <f t="shared" si="0"/>
        <v>1.0196858360696801</v>
      </c>
      <c r="I34" s="5">
        <f t="shared" si="1"/>
        <v>0.93413319860046196</v>
      </c>
      <c r="J34" s="5">
        <f t="shared" si="2"/>
        <v>1.11307381628115</v>
      </c>
      <c r="K34" s="5">
        <v>0.6628174</v>
      </c>
    </row>
    <row r="35" spans="1:11" x14ac:dyDescent="0.25">
      <c r="A35" s="5" t="s">
        <v>1219</v>
      </c>
      <c r="B35" s="5" t="s">
        <v>1207</v>
      </c>
      <c r="C35" s="5">
        <v>1.4199862000000001</v>
      </c>
      <c r="D35" s="5">
        <v>0.49164760000000002</v>
      </c>
      <c r="E35" s="5" t="s">
        <v>1521</v>
      </c>
      <c r="F35" s="5">
        <v>0.1189093</v>
      </c>
      <c r="G35" s="5">
        <v>5.4365139999999999E-2</v>
      </c>
      <c r="H35" s="5">
        <f t="shared" si="0"/>
        <v>1.1262677611696601</v>
      </c>
      <c r="I35" s="5">
        <f t="shared" si="1"/>
        <v>1.0124302468242901</v>
      </c>
      <c r="J35" s="5">
        <f t="shared" si="2"/>
        <v>1.2529051495932499</v>
      </c>
      <c r="K35" s="5">
        <v>2.8725400000000002E-2</v>
      </c>
    </row>
    <row r="36" spans="1:11" x14ac:dyDescent="0.25">
      <c r="A36" s="5" t="s">
        <v>1220</v>
      </c>
      <c r="B36" s="5" t="s">
        <v>1218</v>
      </c>
      <c r="C36" s="5">
        <v>6.6188060000000002</v>
      </c>
      <c r="D36" s="5">
        <v>3.6537989999999999E-2</v>
      </c>
      <c r="E36" s="5" t="s">
        <v>1522</v>
      </c>
      <c r="F36" s="5">
        <v>3.6521310000000001E-2</v>
      </c>
      <c r="G36" s="5">
        <v>5.2657639999999999E-2</v>
      </c>
      <c r="H36" s="5">
        <f t="shared" si="0"/>
        <v>1.03719640643767</v>
      </c>
      <c r="I36" s="5">
        <f t="shared" si="1"/>
        <v>0.93548734171164805</v>
      </c>
      <c r="J36" s="5">
        <f t="shared" si="2"/>
        <v>1.14996359390484</v>
      </c>
      <c r="K36" s="5">
        <v>0.48795729999999998</v>
      </c>
    </row>
    <row r="37" spans="1:11" x14ac:dyDescent="0.25">
      <c r="A37" s="5" t="s">
        <v>1221</v>
      </c>
      <c r="B37" s="5" t="s">
        <v>1218</v>
      </c>
      <c r="C37" s="5">
        <v>5.1626219999999998</v>
      </c>
      <c r="D37" s="5">
        <v>7.5674749999999999E-2</v>
      </c>
      <c r="E37" s="5" t="s">
        <v>1521</v>
      </c>
      <c r="F37" s="5">
        <v>4.7719691000000002E-2</v>
      </c>
      <c r="G37" s="5">
        <v>7.4004680000000003E-2</v>
      </c>
      <c r="H37" s="5">
        <f t="shared" si="0"/>
        <v>1.0488766045617099</v>
      </c>
      <c r="I37" s="5">
        <f t="shared" si="1"/>
        <v>0.90725703220271003</v>
      </c>
      <c r="J37" s="5">
        <f t="shared" si="2"/>
        <v>1.21260248479517</v>
      </c>
      <c r="K37" s="5">
        <v>0.5190439</v>
      </c>
    </row>
    <row r="38" spans="1:11" x14ac:dyDescent="0.25">
      <c r="A38" s="5" t="s">
        <v>1222</v>
      </c>
      <c r="B38" s="5" t="s">
        <v>1218</v>
      </c>
      <c r="C38" s="5">
        <v>1.3413215000000001</v>
      </c>
      <c r="D38" s="5">
        <v>0.51137060000000001</v>
      </c>
      <c r="E38" s="5" t="s">
        <v>1521</v>
      </c>
      <c r="F38" s="5">
        <v>-5.8883730000000002E-2</v>
      </c>
      <c r="G38" s="5">
        <v>3.9849040000000002E-2</v>
      </c>
      <c r="H38" s="5">
        <f t="shared" si="0"/>
        <v>0.94281638404548795</v>
      </c>
      <c r="I38" s="5">
        <f t="shared" si="1"/>
        <v>0.87198082202988803</v>
      </c>
      <c r="J38" s="5">
        <f t="shared" si="2"/>
        <v>1.0194062891834299</v>
      </c>
      <c r="K38" s="5">
        <v>0.13949610000000001</v>
      </c>
    </row>
    <row r="39" spans="1:11" x14ac:dyDescent="0.25">
      <c r="A39" s="5" t="s">
        <v>1223</v>
      </c>
      <c r="B39" s="5" t="s">
        <v>1218</v>
      </c>
      <c r="C39" s="5">
        <v>9.5167687999999995</v>
      </c>
      <c r="D39" s="5">
        <v>8.5794589999999993E-3</v>
      </c>
      <c r="E39" s="5" t="s">
        <v>1522</v>
      </c>
      <c r="F39" s="5">
        <v>-7.3694586000000006E-2</v>
      </c>
      <c r="G39" s="5">
        <v>0.19955639</v>
      </c>
      <c r="H39" s="5">
        <f t="shared" si="0"/>
        <v>0.92895536649458499</v>
      </c>
      <c r="I39" s="5">
        <f t="shared" si="1"/>
        <v>0.62824496909367999</v>
      </c>
      <c r="J39" s="5">
        <f t="shared" si="2"/>
        <v>1.3736012469531</v>
      </c>
      <c r="K39" s="5">
        <v>0.71191009999999999</v>
      </c>
    </row>
    <row r="40" spans="1:11" x14ac:dyDescent="0.25">
      <c r="A40" s="5" t="s">
        <v>1224</v>
      </c>
      <c r="B40" s="5" t="s">
        <v>1218</v>
      </c>
      <c r="C40" s="5">
        <v>0.37579010000000002</v>
      </c>
      <c r="D40" s="5">
        <v>0.82870169999999999</v>
      </c>
      <c r="E40" s="5" t="s">
        <v>1521</v>
      </c>
      <c r="F40" s="5">
        <v>-9.5541689999999995E-3</v>
      </c>
      <c r="G40" s="5">
        <v>8.5062750000000006E-2</v>
      </c>
      <c r="H40" s="5">
        <f t="shared" si="0"/>
        <v>0.99049132706498899</v>
      </c>
      <c r="I40" s="5">
        <f t="shared" si="1"/>
        <v>0.83838558502256</v>
      </c>
      <c r="J40" s="5">
        <f t="shared" si="2"/>
        <v>1.1701931504041301</v>
      </c>
      <c r="K40" s="5">
        <v>0.9105704</v>
      </c>
    </row>
    <row r="41" spans="1:11" x14ac:dyDescent="0.25">
      <c r="A41" s="5" t="s">
        <v>1225</v>
      </c>
      <c r="B41" s="5" t="s">
        <v>1218</v>
      </c>
      <c r="C41" s="5">
        <v>0.22206511000000001</v>
      </c>
      <c r="D41" s="5">
        <v>0.89490959999999997</v>
      </c>
      <c r="E41" s="5" t="s">
        <v>1521</v>
      </c>
      <c r="F41" s="5">
        <v>-9.7600680000000002E-3</v>
      </c>
      <c r="G41" s="5">
        <v>5.1071350000000001E-2</v>
      </c>
      <c r="H41" s="5">
        <f t="shared" si="0"/>
        <v>0.99028740688543804</v>
      </c>
      <c r="I41" s="5">
        <f t="shared" si="1"/>
        <v>0.89595963790758004</v>
      </c>
      <c r="J41" s="5">
        <f t="shared" si="2"/>
        <v>1.0945461232228499</v>
      </c>
      <c r="K41" s="5">
        <v>0.84844209999999998</v>
      </c>
    </row>
    <row r="42" spans="1:11" x14ac:dyDescent="0.25">
      <c r="A42" s="5" t="s">
        <v>1226</v>
      </c>
      <c r="B42" s="5" t="s">
        <v>1227</v>
      </c>
      <c r="C42" s="5">
        <v>0.12847061000000001</v>
      </c>
      <c r="D42" s="5">
        <v>0.93778430000000002</v>
      </c>
      <c r="E42" s="5" t="s">
        <v>1521</v>
      </c>
      <c r="F42" s="5">
        <v>1.434029E-2</v>
      </c>
      <c r="G42" s="5">
        <v>4.950777E-2</v>
      </c>
      <c r="H42" s="5">
        <f t="shared" si="0"/>
        <v>1.0144436052246699</v>
      </c>
      <c r="I42" s="5">
        <f t="shared" si="1"/>
        <v>0.92063195310663304</v>
      </c>
      <c r="J42" s="5">
        <f t="shared" si="2"/>
        <v>1.1178145888903599</v>
      </c>
      <c r="K42" s="5">
        <v>0.77207840000000005</v>
      </c>
    </row>
    <row r="43" spans="1:11" x14ac:dyDescent="0.25">
      <c r="A43" s="5" t="s">
        <v>1228</v>
      </c>
      <c r="B43" s="5" t="s">
        <v>1229</v>
      </c>
      <c r="C43" s="5">
        <v>0.31330449999999999</v>
      </c>
      <c r="D43" s="5">
        <v>0.85500129999999996</v>
      </c>
      <c r="E43" s="5" t="s">
        <v>1521</v>
      </c>
      <c r="F43" s="5">
        <v>6.3179120000000005E-2</v>
      </c>
      <c r="G43" s="5">
        <v>7.4707319999999994E-2</v>
      </c>
      <c r="H43" s="5">
        <f t="shared" si="0"/>
        <v>1.06521762392492</v>
      </c>
      <c r="I43" s="5">
        <f t="shared" si="1"/>
        <v>0.92012363950718701</v>
      </c>
      <c r="J43" s="5">
        <f t="shared" si="2"/>
        <v>1.2331914294996</v>
      </c>
      <c r="K43" s="5">
        <v>0.39772649999999998</v>
      </c>
    </row>
    <row r="44" spans="1:11" x14ac:dyDescent="0.25">
      <c r="A44" s="5" t="s">
        <v>1230</v>
      </c>
      <c r="B44" s="5" t="s">
        <v>1231</v>
      </c>
      <c r="C44" s="5">
        <v>6.346571</v>
      </c>
      <c r="D44" s="5">
        <v>4.1865810000000003E-2</v>
      </c>
      <c r="E44" s="5" t="s">
        <v>1522</v>
      </c>
      <c r="F44" s="5">
        <v>3.3399606999999998E-2</v>
      </c>
      <c r="G44" s="5">
        <v>6.7109669999999996E-2</v>
      </c>
      <c r="H44" s="5">
        <f t="shared" si="0"/>
        <v>1.0339636358042801</v>
      </c>
      <c r="I44" s="5">
        <f t="shared" si="1"/>
        <v>0.90652620057395505</v>
      </c>
      <c r="J44" s="5">
        <f t="shared" si="2"/>
        <v>1.17931594198682</v>
      </c>
      <c r="K44" s="5">
        <v>0.6187047</v>
      </c>
    </row>
    <row r="45" spans="1:11" x14ac:dyDescent="0.25">
      <c r="A45" s="5" t="s">
        <v>1232</v>
      </c>
      <c r="B45" s="5" t="s">
        <v>1231</v>
      </c>
      <c r="C45" s="5">
        <v>0.32392080000000001</v>
      </c>
      <c r="D45" s="5">
        <v>0.85047490000000003</v>
      </c>
      <c r="E45" s="5" t="s">
        <v>1521</v>
      </c>
      <c r="F45" s="5">
        <v>-6.0715400000000003E-2</v>
      </c>
      <c r="G45" s="5">
        <v>3.5603919999999997E-2</v>
      </c>
      <c r="H45" s="5">
        <f t="shared" si="0"/>
        <v>0.94109103617567003</v>
      </c>
      <c r="I45" s="5">
        <f t="shared" si="1"/>
        <v>0.87765729758458</v>
      </c>
      <c r="J45" s="5">
        <f t="shared" si="2"/>
        <v>1.0091095246488799</v>
      </c>
      <c r="K45" s="5">
        <v>8.8138289999999994E-2</v>
      </c>
    </row>
    <row r="46" spans="1:11" x14ac:dyDescent="0.25">
      <c r="A46" s="5" t="s">
        <v>1233</v>
      </c>
      <c r="B46" s="5" t="s">
        <v>1231</v>
      </c>
      <c r="C46" s="5">
        <v>2.2890347000000002</v>
      </c>
      <c r="D46" s="5">
        <v>0.31837749999999998</v>
      </c>
      <c r="E46" s="5" t="s">
        <v>1521</v>
      </c>
      <c r="F46" s="5">
        <v>-5.4547949999999998E-2</v>
      </c>
      <c r="G46" s="5">
        <v>2.1127730000000001E-2</v>
      </c>
      <c r="H46" s="5">
        <f t="shared" si="0"/>
        <v>0.94691310328593303</v>
      </c>
      <c r="I46" s="5">
        <f t="shared" si="1"/>
        <v>0.90850189908124501</v>
      </c>
      <c r="J46" s="5">
        <f t="shared" si="2"/>
        <v>0.98694832237704599</v>
      </c>
      <c r="K46" s="5">
        <v>9.8281549999999999E-3</v>
      </c>
    </row>
    <row r="47" spans="1:11" x14ac:dyDescent="0.25">
      <c r="A47" s="5" t="s">
        <v>1234</v>
      </c>
      <c r="B47" s="5" t="s">
        <v>1218</v>
      </c>
      <c r="C47" s="5">
        <v>0.27956540000000002</v>
      </c>
      <c r="D47" s="5">
        <v>0.86954719999999996</v>
      </c>
      <c r="E47" s="5" t="s">
        <v>1521</v>
      </c>
      <c r="F47" s="5">
        <v>-0.14913870000000001</v>
      </c>
      <c r="G47" s="5">
        <v>7.2979450000000001E-2</v>
      </c>
      <c r="H47" s="5">
        <f t="shared" si="0"/>
        <v>0.86144962354963805</v>
      </c>
      <c r="I47" s="5">
        <f t="shared" si="1"/>
        <v>0.74663530792339305</v>
      </c>
      <c r="J47" s="5">
        <f t="shared" si="2"/>
        <v>0.99391958301274896</v>
      </c>
      <c r="K47" s="5">
        <v>4.0995980000000001E-2</v>
      </c>
    </row>
    <row r="48" spans="1:11" x14ac:dyDescent="0.25">
      <c r="A48" s="5" t="s">
        <v>1235</v>
      </c>
      <c r="B48" s="5" t="s">
        <v>1207</v>
      </c>
      <c r="C48" s="5">
        <v>0.18893894999999999</v>
      </c>
      <c r="D48" s="5">
        <v>0.90985550000000004</v>
      </c>
      <c r="E48" s="5" t="s">
        <v>1521</v>
      </c>
      <c r="F48" s="5">
        <v>-5.6827839999999998E-2</v>
      </c>
      <c r="G48" s="5">
        <v>8.1940879999999994E-2</v>
      </c>
      <c r="H48" s="5">
        <f t="shared" si="0"/>
        <v>0.94475670468075201</v>
      </c>
      <c r="I48" s="5">
        <f t="shared" si="1"/>
        <v>0.80458234297836995</v>
      </c>
      <c r="J48" s="5">
        <f t="shared" si="2"/>
        <v>1.10935224819273</v>
      </c>
      <c r="K48" s="5">
        <v>0.48798170000000002</v>
      </c>
    </row>
    <row r="49" spans="1:11" x14ac:dyDescent="0.25">
      <c r="A49" s="5" t="s">
        <v>1236</v>
      </c>
      <c r="B49" s="5" t="s">
        <v>1207</v>
      </c>
      <c r="C49" s="5">
        <v>0.1598695</v>
      </c>
      <c r="D49" s="5">
        <v>0.92317660000000001</v>
      </c>
      <c r="E49" s="5" t="s">
        <v>1521</v>
      </c>
      <c r="F49" s="5">
        <v>-4.5385950000000001E-2</v>
      </c>
      <c r="G49" s="5">
        <v>3.1651909999999998E-2</v>
      </c>
      <c r="H49" s="5">
        <f t="shared" si="0"/>
        <v>0.95562858579727805</v>
      </c>
      <c r="I49" s="5">
        <f t="shared" si="1"/>
        <v>0.89814505405182199</v>
      </c>
      <c r="J49" s="5">
        <f t="shared" si="2"/>
        <v>1.01679120747038</v>
      </c>
      <c r="K49" s="5">
        <v>0.15159829999999999</v>
      </c>
    </row>
    <row r="50" spans="1:11" x14ac:dyDescent="0.25">
      <c r="A50" s="5" t="s">
        <v>1237</v>
      </c>
      <c r="B50" s="5" t="s">
        <v>1207</v>
      </c>
      <c r="C50" s="5">
        <v>0.92923069999999997</v>
      </c>
      <c r="D50" s="5">
        <v>0.62837679999999996</v>
      </c>
      <c r="E50" s="5" t="s">
        <v>1521</v>
      </c>
      <c r="F50" s="5">
        <v>2.2592000000000001E-2</v>
      </c>
      <c r="G50" s="5">
        <v>6.3513379999999994E-2</v>
      </c>
      <c r="H50" s="5">
        <f t="shared" si="0"/>
        <v>1.02284913195602</v>
      </c>
      <c r="I50" s="5">
        <f t="shared" si="1"/>
        <v>0.90312507485221305</v>
      </c>
      <c r="J50" s="5">
        <f t="shared" si="2"/>
        <v>1.15844457858109</v>
      </c>
      <c r="K50" s="5">
        <v>0.72206179999999998</v>
      </c>
    </row>
    <row r="51" spans="1:11" x14ac:dyDescent="0.25">
      <c r="A51" s="5" t="s">
        <v>1238</v>
      </c>
      <c r="B51" s="5" t="s">
        <v>1207</v>
      </c>
      <c r="C51" s="5">
        <v>11.331490000000001</v>
      </c>
      <c r="D51" s="5">
        <v>3.4625680000000001E-3</v>
      </c>
      <c r="E51" s="5" t="s">
        <v>1522</v>
      </c>
      <c r="F51" s="5">
        <v>-8.136169E-2</v>
      </c>
      <c r="G51" s="5">
        <v>3.9562060000000003E-2</v>
      </c>
      <c r="H51" s="5">
        <f t="shared" si="0"/>
        <v>0.92186020352160802</v>
      </c>
      <c r="I51" s="5">
        <f t="shared" si="1"/>
        <v>0.85307882416033398</v>
      </c>
      <c r="J51" s="5">
        <f t="shared" si="2"/>
        <v>0.99618723471815895</v>
      </c>
      <c r="K51" s="5">
        <v>3.9728699999999999E-2</v>
      </c>
    </row>
    <row r="52" spans="1:11" x14ac:dyDescent="0.25">
      <c r="A52" s="5" t="s">
        <v>1239</v>
      </c>
      <c r="B52" s="5" t="s">
        <v>1207</v>
      </c>
      <c r="C52" s="5">
        <v>9.4549020000000006</v>
      </c>
      <c r="D52" s="5">
        <v>8.8489999999999992E-3</v>
      </c>
      <c r="E52" s="5" t="s">
        <v>1522</v>
      </c>
      <c r="F52" s="5">
        <v>-2.5274430000000001E-2</v>
      </c>
      <c r="G52" s="5">
        <v>0.10554661999999999</v>
      </c>
      <c r="H52" s="5">
        <f t="shared" si="0"/>
        <v>0.97504229445199997</v>
      </c>
      <c r="I52" s="5">
        <f t="shared" si="1"/>
        <v>0.79283051606685895</v>
      </c>
      <c r="J52" s="5">
        <f t="shared" si="2"/>
        <v>1.19913078104835</v>
      </c>
      <c r="K52" s="5">
        <v>0.8107472</v>
      </c>
    </row>
    <row r="53" spans="1:11" x14ac:dyDescent="0.25">
      <c r="A53" s="5" t="s">
        <v>1240</v>
      </c>
      <c r="B53" s="5" t="s">
        <v>1207</v>
      </c>
      <c r="C53" s="5">
        <v>5.9742559999999996</v>
      </c>
      <c r="D53" s="5">
        <v>5.0432070000000002E-2</v>
      </c>
      <c r="E53" s="5" t="s">
        <v>1521</v>
      </c>
      <c r="F53" s="5">
        <v>-0.1486635</v>
      </c>
      <c r="G53" s="5">
        <v>0.12916760999999999</v>
      </c>
      <c r="H53" s="5">
        <f t="shared" si="0"/>
        <v>0.86185908169029801</v>
      </c>
      <c r="I53" s="5">
        <f t="shared" si="1"/>
        <v>0.66909313345895505</v>
      </c>
      <c r="J53" s="5">
        <f t="shared" si="2"/>
        <v>1.1101609619755699</v>
      </c>
      <c r="K53" s="5">
        <v>0.24975919999999999</v>
      </c>
    </row>
    <row r="54" spans="1:11" x14ac:dyDescent="0.25">
      <c r="A54" s="5" t="s">
        <v>1241</v>
      </c>
      <c r="B54" s="5" t="s">
        <v>1207</v>
      </c>
      <c r="C54" s="5">
        <v>14.688549999999999</v>
      </c>
      <c r="D54" s="5">
        <v>6.4628060000000004E-4</v>
      </c>
      <c r="E54" s="5" t="s">
        <v>1522</v>
      </c>
      <c r="F54" s="5">
        <v>-0.15232190000000001</v>
      </c>
      <c r="G54" s="5">
        <v>0.13587345000000001</v>
      </c>
      <c r="H54" s="5">
        <f t="shared" si="0"/>
        <v>0.85871181691279297</v>
      </c>
      <c r="I54" s="5">
        <f t="shared" si="1"/>
        <v>0.65794504985678204</v>
      </c>
      <c r="J54" s="5">
        <f t="shared" si="2"/>
        <v>1.1207409869048801</v>
      </c>
      <c r="K54" s="5">
        <v>0.26226368799999999</v>
      </c>
    </row>
    <row r="55" spans="1:11" x14ac:dyDescent="0.25">
      <c r="A55" s="5" t="s">
        <v>1242</v>
      </c>
      <c r="B55" s="5" t="s">
        <v>1207</v>
      </c>
      <c r="C55" s="5">
        <v>0.25379770000000001</v>
      </c>
      <c r="D55" s="5">
        <v>0.88082280000000002</v>
      </c>
      <c r="E55" s="5" t="s">
        <v>1521</v>
      </c>
      <c r="F55" s="5">
        <v>-3.9576970000000003E-2</v>
      </c>
      <c r="G55" s="5">
        <v>6.9686399999999996E-2</v>
      </c>
      <c r="H55" s="5">
        <f t="shared" si="0"/>
        <v>0.96119596788963102</v>
      </c>
      <c r="I55" s="5">
        <f t="shared" si="1"/>
        <v>0.83848187494417403</v>
      </c>
      <c r="J55" s="5">
        <f t="shared" si="2"/>
        <v>1.1018696006384101</v>
      </c>
      <c r="K55" s="5">
        <v>0.57008270000000005</v>
      </c>
    </row>
    <row r="56" spans="1:11" x14ac:dyDescent="0.25">
      <c r="A56" s="5" t="s">
        <v>1243</v>
      </c>
      <c r="B56" s="5" t="s">
        <v>1207</v>
      </c>
      <c r="C56" s="5">
        <v>0.90794379999999997</v>
      </c>
      <c r="D56" s="5">
        <v>0.63510060000000002</v>
      </c>
      <c r="E56" s="5" t="s">
        <v>1521</v>
      </c>
      <c r="F56" s="5">
        <v>-0.17229954</v>
      </c>
      <c r="G56" s="5">
        <v>6.249333E-2</v>
      </c>
      <c r="H56" s="5">
        <f t="shared" si="0"/>
        <v>0.84172700449615701</v>
      </c>
      <c r="I56" s="5">
        <f t="shared" si="1"/>
        <v>0.74469058665348098</v>
      </c>
      <c r="J56" s="5">
        <f t="shared" si="2"/>
        <v>0.95140768904032602</v>
      </c>
      <c r="K56" s="5">
        <v>5.831882E-3</v>
      </c>
    </row>
    <row r="57" spans="1:11" x14ac:dyDescent="0.25">
      <c r="A57" s="5" t="s">
        <v>1244</v>
      </c>
      <c r="B57" s="5" t="s">
        <v>1207</v>
      </c>
      <c r="C57" s="5">
        <v>0.8171387</v>
      </c>
      <c r="D57" s="5">
        <v>0.66460039999999998</v>
      </c>
      <c r="E57" s="5" t="s">
        <v>1521</v>
      </c>
      <c r="F57" s="5">
        <v>7.6357729999999999E-2</v>
      </c>
      <c r="G57" s="5">
        <v>3.4808539999999999E-2</v>
      </c>
      <c r="H57" s="5">
        <f t="shared" si="0"/>
        <v>1.079348620485</v>
      </c>
      <c r="I57" s="5">
        <f t="shared" si="1"/>
        <v>1.0081661542189799</v>
      </c>
      <c r="J57" s="5">
        <f t="shared" si="2"/>
        <v>1.1555569879702701</v>
      </c>
      <c r="K57" s="5">
        <v>2.8260629999999998E-2</v>
      </c>
    </row>
    <row r="58" spans="1:11" x14ac:dyDescent="0.25">
      <c r="A58" s="5" t="s">
        <v>1245</v>
      </c>
      <c r="B58" s="5" t="s">
        <v>1207</v>
      </c>
      <c r="C58" s="5">
        <v>0.71032430000000002</v>
      </c>
      <c r="D58" s="5">
        <v>0.70105980000000001</v>
      </c>
      <c r="E58" s="5" t="s">
        <v>1521</v>
      </c>
      <c r="F58" s="5">
        <v>-5.8489989999999997E-3</v>
      </c>
      <c r="G58" s="5">
        <v>4.2073340000000001E-2</v>
      </c>
      <c r="H58" s="5">
        <f t="shared" si="0"/>
        <v>0.99416807309354804</v>
      </c>
      <c r="I58" s="5">
        <f t="shared" si="1"/>
        <v>0.91547452150210396</v>
      </c>
      <c r="J58" s="5">
        <f t="shared" si="2"/>
        <v>1.07962606751396</v>
      </c>
      <c r="K58" s="5">
        <v>0.88943499999999998</v>
      </c>
    </row>
    <row r="59" spans="1:11" x14ac:dyDescent="0.25">
      <c r="A59" s="5" t="s">
        <v>1246</v>
      </c>
      <c r="B59" s="5" t="s">
        <v>1207</v>
      </c>
      <c r="C59" s="5">
        <v>13.9801</v>
      </c>
      <c r="D59" s="5">
        <v>9.2100030000000005E-4</v>
      </c>
      <c r="E59" s="5" t="s">
        <v>1522</v>
      </c>
      <c r="F59" s="5">
        <v>0.26563500000000001</v>
      </c>
      <c r="G59" s="5">
        <v>5.4762180000000001E-2</v>
      </c>
      <c r="H59" s="5">
        <f t="shared" si="0"/>
        <v>1.3042589172915999</v>
      </c>
      <c r="I59" s="5">
        <f t="shared" si="1"/>
        <v>1.17151891780921</v>
      </c>
      <c r="J59" s="5">
        <f t="shared" si="2"/>
        <v>1.4520391412165701</v>
      </c>
      <c r="K59" s="5">
        <v>1.230258E-6</v>
      </c>
    </row>
    <row r="60" spans="1:11" x14ac:dyDescent="0.25">
      <c r="A60" s="5" t="s">
        <v>1247</v>
      </c>
      <c r="B60" s="5" t="s">
        <v>1207</v>
      </c>
      <c r="C60" s="5">
        <v>0.12514576999999999</v>
      </c>
      <c r="D60" s="5">
        <v>0.93934459999999997</v>
      </c>
      <c r="E60" s="5" t="s">
        <v>1521</v>
      </c>
      <c r="F60" s="5">
        <v>-0.1110749</v>
      </c>
      <c r="G60" s="5">
        <v>7.0763199999999998E-2</v>
      </c>
      <c r="H60" s="5">
        <f t="shared" si="0"/>
        <v>0.89487172052698105</v>
      </c>
      <c r="I60" s="5">
        <f t="shared" si="1"/>
        <v>0.77897932648009904</v>
      </c>
      <c r="J60" s="5">
        <f t="shared" si="2"/>
        <v>1.0280059675234201</v>
      </c>
      <c r="K60" s="5">
        <v>0.1164919</v>
      </c>
    </row>
    <row r="61" spans="1:11" x14ac:dyDescent="0.25">
      <c r="A61" s="5" t="s">
        <v>1248</v>
      </c>
      <c r="B61" s="5" t="s">
        <v>1207</v>
      </c>
      <c r="C61" s="5">
        <v>1.0379043999999999</v>
      </c>
      <c r="D61" s="5">
        <v>0.5951438</v>
      </c>
      <c r="E61" s="5" t="s">
        <v>1521</v>
      </c>
      <c r="F61" s="5">
        <v>-9.9981059999999997E-3</v>
      </c>
      <c r="G61" s="5">
        <v>2.5329190000000001E-2</v>
      </c>
      <c r="H61" s="5">
        <f t="shared" si="0"/>
        <v>0.99005170890532901</v>
      </c>
      <c r="I61" s="5">
        <f t="shared" si="1"/>
        <v>0.94210050357850605</v>
      </c>
      <c r="J61" s="5">
        <f t="shared" si="2"/>
        <v>1.04044354353185</v>
      </c>
      <c r="K61" s="5">
        <v>0.69304469999999996</v>
      </c>
    </row>
    <row r="62" spans="1:11" x14ac:dyDescent="0.25">
      <c r="A62" s="5" t="s">
        <v>1249</v>
      </c>
      <c r="B62" s="5" t="s">
        <v>1207</v>
      </c>
      <c r="C62" s="5">
        <v>0.73719619000000003</v>
      </c>
      <c r="D62" s="5">
        <v>0.69170339999999997</v>
      </c>
      <c r="E62" s="5" t="s">
        <v>1521</v>
      </c>
      <c r="F62" s="5">
        <v>-1.2038220000000001E-2</v>
      </c>
      <c r="G62" s="5">
        <v>2.5213780000000002E-2</v>
      </c>
      <c r="H62" s="5">
        <f t="shared" si="0"/>
        <v>0.98803394948272805</v>
      </c>
      <c r="I62" s="5">
        <f t="shared" si="1"/>
        <v>0.94039316662348305</v>
      </c>
      <c r="J62" s="5">
        <f t="shared" si="2"/>
        <v>1.0380882379606799</v>
      </c>
      <c r="K62" s="5">
        <v>0.63304450000000001</v>
      </c>
    </row>
    <row r="63" spans="1:11" x14ac:dyDescent="0.25">
      <c r="A63" s="5" t="s">
        <v>1250</v>
      </c>
      <c r="B63" s="5" t="s">
        <v>1207</v>
      </c>
      <c r="C63" s="5">
        <v>0.27960109999999999</v>
      </c>
      <c r="D63" s="5">
        <v>0.86953159999999996</v>
      </c>
      <c r="E63" s="5" t="s">
        <v>1521</v>
      </c>
      <c r="F63" s="5">
        <v>-1.9812390000000001E-3</v>
      </c>
      <c r="G63" s="5">
        <v>3.9281290000000003E-2</v>
      </c>
      <c r="H63" s="5">
        <f t="shared" si="0"/>
        <v>0.99802072235846695</v>
      </c>
      <c r="I63" s="5">
        <f t="shared" si="1"/>
        <v>0.92406527361041302</v>
      </c>
      <c r="J63" s="5">
        <f t="shared" si="2"/>
        <v>1.07789502614385</v>
      </c>
      <c r="K63" s="5">
        <v>0.95977400000000002</v>
      </c>
    </row>
    <row r="64" spans="1:11" x14ac:dyDescent="0.25">
      <c r="A64" s="5" t="s">
        <v>1251</v>
      </c>
      <c r="B64" s="5" t="s">
        <v>1252</v>
      </c>
      <c r="C64" s="5">
        <v>2.6093839999999999</v>
      </c>
      <c r="D64" s="5">
        <v>0.2712561</v>
      </c>
      <c r="E64" s="5" t="s">
        <v>1521</v>
      </c>
      <c r="F64" s="5">
        <v>4.9761689999999997E-2</v>
      </c>
      <c r="G64" s="5">
        <v>4.2544569999999997E-2</v>
      </c>
      <c r="H64" s="5">
        <f t="shared" si="0"/>
        <v>1.0510205978103899</v>
      </c>
      <c r="I64" s="5">
        <f t="shared" si="1"/>
        <v>0.96693339178412696</v>
      </c>
      <c r="J64" s="5">
        <f t="shared" si="2"/>
        <v>1.14242026018306</v>
      </c>
      <c r="K64" s="5">
        <v>0.24214720000000001</v>
      </c>
    </row>
    <row r="65" spans="1:11" x14ac:dyDescent="0.25">
      <c r="A65" s="5" t="s">
        <v>1253</v>
      </c>
      <c r="B65" s="5" t="s">
        <v>1252</v>
      </c>
      <c r="C65" s="5">
        <v>4.343229</v>
      </c>
      <c r="D65" s="5">
        <v>0.11399342</v>
      </c>
      <c r="E65" s="5" t="s">
        <v>1521</v>
      </c>
      <c r="F65" s="5">
        <v>0.4070416</v>
      </c>
      <c r="G65" s="5">
        <v>9.547137E-2</v>
      </c>
      <c r="H65" s="5">
        <f t="shared" si="0"/>
        <v>1.5023666028126801</v>
      </c>
      <c r="I65" s="5">
        <f t="shared" si="1"/>
        <v>1.2459742011327799</v>
      </c>
      <c r="J65" s="5">
        <f t="shared" si="2"/>
        <v>1.8115185749390801</v>
      </c>
      <c r="K65" s="5">
        <v>2.0125549999999999E-5</v>
      </c>
    </row>
    <row r="66" spans="1:11" x14ac:dyDescent="0.25">
      <c r="A66" s="5" t="s">
        <v>1254</v>
      </c>
      <c r="B66" s="5" t="s">
        <v>1252</v>
      </c>
      <c r="C66" s="5">
        <v>2.9933860000000001</v>
      </c>
      <c r="D66" s="5">
        <v>0.22386929999999999</v>
      </c>
      <c r="E66" s="5" t="s">
        <v>1521</v>
      </c>
      <c r="F66" s="5">
        <v>6.6577779999999996E-3</v>
      </c>
      <c r="G66" s="5">
        <v>2.0250689999999998E-2</v>
      </c>
      <c r="H66" s="5">
        <f t="shared" si="0"/>
        <v>1.0066799902713801</v>
      </c>
      <c r="I66" s="5">
        <f t="shared" si="1"/>
        <v>0.96750607560773505</v>
      </c>
      <c r="J66" s="5">
        <f t="shared" si="2"/>
        <v>1.0474400402873101</v>
      </c>
      <c r="K66" s="5">
        <v>0.74233110000000002</v>
      </c>
    </row>
    <row r="67" spans="1:11" x14ac:dyDescent="0.25">
      <c r="A67" s="5" t="s">
        <v>1255</v>
      </c>
      <c r="B67" s="5" t="s">
        <v>1252</v>
      </c>
      <c r="C67" s="5">
        <v>1.5369933</v>
      </c>
      <c r="D67" s="5">
        <v>0.4637097</v>
      </c>
      <c r="E67" s="5" t="s">
        <v>1521</v>
      </c>
      <c r="F67" s="5">
        <v>3.8221079999999998E-3</v>
      </c>
      <c r="G67" s="5">
        <v>1.7134630000000001E-2</v>
      </c>
      <c r="H67" s="5">
        <f t="shared" si="0"/>
        <v>1.00382942156956</v>
      </c>
      <c r="I67" s="5">
        <f t="shared" si="1"/>
        <v>0.97067675343442394</v>
      </c>
      <c r="J67" s="5">
        <f t="shared" si="2"/>
        <v>1.03811439188521</v>
      </c>
      <c r="K67" s="5">
        <v>0.82348619999999995</v>
      </c>
    </row>
    <row r="68" spans="1:11" x14ac:dyDescent="0.25">
      <c r="A68" s="5" t="s">
        <v>1256</v>
      </c>
      <c r="B68" s="5" t="s">
        <v>1252</v>
      </c>
      <c r="C68" s="5">
        <v>2.5504090000000001</v>
      </c>
      <c r="D68" s="5">
        <v>0.27937390000000001</v>
      </c>
      <c r="E68" s="5" t="s">
        <v>1521</v>
      </c>
      <c r="F68" s="5">
        <v>-1.8524316000000001E-3</v>
      </c>
      <c r="G68" s="5">
        <v>5.1251070000000003E-2</v>
      </c>
      <c r="H68" s="5">
        <f t="shared" ref="H68:H131" si="3">EXP(F68)</f>
        <v>0.99814928309246898</v>
      </c>
      <c r="I68" s="5">
        <f t="shared" ref="I68:I131" si="4">EXP(F68-G68*1.96)</f>
        <v>0.90275459503137501</v>
      </c>
      <c r="J68" s="5">
        <f t="shared" ref="J68:J131" si="5">EXP(F68+G68*1.96)</f>
        <v>1.10362439230053</v>
      </c>
      <c r="K68" s="5">
        <v>0.97116729999999996</v>
      </c>
    </row>
    <row r="69" spans="1:11" x14ac:dyDescent="0.25">
      <c r="A69" s="5" t="s">
        <v>1257</v>
      </c>
      <c r="B69" s="5" t="s">
        <v>1252</v>
      </c>
      <c r="C69" s="5">
        <v>0.77280610000000005</v>
      </c>
      <c r="D69" s="5">
        <v>0.67949660000000001</v>
      </c>
      <c r="E69" s="5" t="s">
        <v>1521</v>
      </c>
      <c r="F69" s="5">
        <v>9.4793849999999999E-2</v>
      </c>
      <c r="G69" s="5">
        <v>3.3385419999999999E-2</v>
      </c>
      <c r="H69" s="5">
        <f t="shared" si="3"/>
        <v>1.0994321838180701</v>
      </c>
      <c r="I69" s="5">
        <f t="shared" si="4"/>
        <v>1.0297936339712399</v>
      </c>
      <c r="J69" s="5">
        <f t="shared" si="5"/>
        <v>1.1737799564303</v>
      </c>
      <c r="K69" s="5">
        <v>4.5201470000000004E-3</v>
      </c>
    </row>
    <row r="70" spans="1:11" x14ac:dyDescent="0.25">
      <c r="A70" s="5" t="s">
        <v>1258</v>
      </c>
      <c r="B70" s="5" t="s">
        <v>1252</v>
      </c>
      <c r="C70" s="5">
        <v>0.27752953200000002</v>
      </c>
      <c r="D70" s="5">
        <v>0.87043280000000001</v>
      </c>
      <c r="E70" s="5" t="s">
        <v>1521</v>
      </c>
      <c r="F70" s="5">
        <v>3.5336840000000001E-2</v>
      </c>
      <c r="G70" s="5">
        <v>4.7598300000000003E-2</v>
      </c>
      <c r="H70" s="5">
        <f t="shared" si="3"/>
        <v>1.03596860570025</v>
      </c>
      <c r="I70" s="5">
        <f t="shared" si="4"/>
        <v>0.94369163126289901</v>
      </c>
      <c r="J70" s="5">
        <f t="shared" si="5"/>
        <v>1.13726869714874</v>
      </c>
      <c r="K70" s="5">
        <v>0.4578468</v>
      </c>
    </row>
    <row r="71" spans="1:11" x14ac:dyDescent="0.25">
      <c r="A71" s="5" t="s">
        <v>1259</v>
      </c>
      <c r="B71" s="5" t="s">
        <v>1260</v>
      </c>
      <c r="C71" s="5">
        <v>1.375896</v>
      </c>
      <c r="D71" s="5">
        <v>0.50260629999999995</v>
      </c>
      <c r="E71" s="5" t="s">
        <v>1521</v>
      </c>
      <c r="F71" s="5">
        <v>2.4219172000000001E-2</v>
      </c>
      <c r="G71" s="5">
        <v>4.2883060000000001E-2</v>
      </c>
      <c r="H71" s="5">
        <f t="shared" si="3"/>
        <v>1.0245148382515601</v>
      </c>
      <c r="I71" s="5">
        <f t="shared" si="4"/>
        <v>0.94192311597276501</v>
      </c>
      <c r="J71" s="5">
        <f t="shared" si="5"/>
        <v>1.1143485450122199</v>
      </c>
      <c r="K71" s="5">
        <v>0.57222850000000003</v>
      </c>
    </row>
    <row r="72" spans="1:11" x14ac:dyDescent="0.25">
      <c r="A72" s="5" t="s">
        <v>1261</v>
      </c>
      <c r="B72" s="5" t="s">
        <v>1252</v>
      </c>
      <c r="C72" s="5">
        <v>1.2312829999999999</v>
      </c>
      <c r="D72" s="5">
        <v>0.54029419999999995</v>
      </c>
      <c r="E72" s="5" t="s">
        <v>1521</v>
      </c>
      <c r="F72" s="5">
        <v>9.7088599999999997E-2</v>
      </c>
      <c r="G72" s="5">
        <v>7.069127E-2</v>
      </c>
      <c r="H72" s="5">
        <f t="shared" si="3"/>
        <v>1.10195800277502</v>
      </c>
      <c r="I72" s="5">
        <f t="shared" si="4"/>
        <v>0.95938167632016302</v>
      </c>
      <c r="J72" s="5">
        <f t="shared" si="5"/>
        <v>1.2657229858064101</v>
      </c>
      <c r="K72" s="5">
        <v>0.16962269999999999</v>
      </c>
    </row>
    <row r="73" spans="1:11" x14ac:dyDescent="0.25">
      <c r="A73" s="5" t="s">
        <v>1262</v>
      </c>
      <c r="B73" s="5" t="s">
        <v>1263</v>
      </c>
      <c r="C73" s="5">
        <v>0.25672341399999998</v>
      </c>
      <c r="D73" s="5">
        <v>0.87953519999999996</v>
      </c>
      <c r="E73" s="5" t="s">
        <v>1521</v>
      </c>
      <c r="F73" s="5">
        <v>-7.8126799999999996E-2</v>
      </c>
      <c r="G73" s="5">
        <v>3.5113249999999999E-2</v>
      </c>
      <c r="H73" s="5">
        <f t="shared" si="3"/>
        <v>0.92484714848983895</v>
      </c>
      <c r="I73" s="5">
        <f t="shared" si="4"/>
        <v>0.86333820509966497</v>
      </c>
      <c r="J73" s="5">
        <f t="shared" si="5"/>
        <v>0.99073832597393896</v>
      </c>
      <c r="K73" s="5">
        <v>2.608158E-2</v>
      </c>
    </row>
    <row r="74" spans="1:11" x14ac:dyDescent="0.25">
      <c r="A74" s="5" t="s">
        <v>1264</v>
      </c>
      <c r="B74" s="5" t="s">
        <v>1260</v>
      </c>
      <c r="C74" s="5">
        <v>0.29180194999999998</v>
      </c>
      <c r="D74" s="5">
        <v>0.86424330000000005</v>
      </c>
      <c r="E74" s="5" t="s">
        <v>1521</v>
      </c>
      <c r="F74" s="5">
        <v>6.314082E-2</v>
      </c>
      <c r="G74" s="5">
        <v>2.8402739999999999E-2</v>
      </c>
      <c r="H74" s="5">
        <f t="shared" si="3"/>
        <v>1.0651768268711901</v>
      </c>
      <c r="I74" s="5">
        <f t="shared" si="4"/>
        <v>1.0074994305221701</v>
      </c>
      <c r="J74" s="5">
        <f t="shared" si="5"/>
        <v>1.1261561427536799</v>
      </c>
      <c r="K74" s="5">
        <v>2.621219E-2</v>
      </c>
    </row>
    <row r="75" spans="1:11" x14ac:dyDescent="0.25">
      <c r="A75" s="5" t="s">
        <v>1265</v>
      </c>
      <c r="B75" s="5" t="s">
        <v>1260</v>
      </c>
      <c r="C75" s="5">
        <v>5.5180720000000001</v>
      </c>
      <c r="D75" s="5">
        <v>6.3352809999999996E-2</v>
      </c>
      <c r="E75" s="5" t="s">
        <v>1521</v>
      </c>
      <c r="F75" s="5">
        <v>-1.735797E-2</v>
      </c>
      <c r="G75" s="5">
        <v>4.2532309999999997E-2</v>
      </c>
      <c r="H75" s="5">
        <f t="shared" si="3"/>
        <v>0.98279181167385998</v>
      </c>
      <c r="I75" s="5">
        <f t="shared" si="4"/>
        <v>0.90418499630134197</v>
      </c>
      <c r="J75" s="5">
        <f t="shared" si="5"/>
        <v>1.0682324403127801</v>
      </c>
      <c r="K75" s="5">
        <v>0.68319099999999999</v>
      </c>
    </row>
    <row r="76" spans="1:11" x14ac:dyDescent="0.25">
      <c r="A76" s="5" t="s">
        <v>1266</v>
      </c>
      <c r="B76" s="5" t="s">
        <v>1260</v>
      </c>
      <c r="C76" s="5">
        <v>9.9345520000000007E-2</v>
      </c>
      <c r="D76" s="5">
        <v>0.95154079999999996</v>
      </c>
      <c r="E76" s="5" t="s">
        <v>1521</v>
      </c>
      <c r="F76" s="5">
        <v>-0.1408536</v>
      </c>
      <c r="G76" s="5">
        <v>7.7849290000000002E-2</v>
      </c>
      <c r="H76" s="5">
        <f t="shared" si="3"/>
        <v>0.86861646784050295</v>
      </c>
      <c r="I76" s="5">
        <f t="shared" si="4"/>
        <v>0.74569529914616905</v>
      </c>
      <c r="J76" s="5">
        <f t="shared" si="5"/>
        <v>1.01180008653349</v>
      </c>
      <c r="K76" s="5">
        <v>7.0402720000000002E-2</v>
      </c>
    </row>
    <row r="77" spans="1:11" x14ac:dyDescent="0.25">
      <c r="A77" s="5" t="s">
        <v>1267</v>
      </c>
      <c r="B77" s="5" t="s">
        <v>1260</v>
      </c>
      <c r="C77" s="5">
        <v>6.1080251000000002E-2</v>
      </c>
      <c r="D77" s="5">
        <v>0.96992149999999999</v>
      </c>
      <c r="E77" s="5" t="s">
        <v>1521</v>
      </c>
      <c r="F77" s="5">
        <v>-1.0115452E-2</v>
      </c>
      <c r="G77" s="5">
        <v>2.516475E-2</v>
      </c>
      <c r="H77" s="5">
        <f t="shared" si="3"/>
        <v>0.98993553711377702</v>
      </c>
      <c r="I77" s="5">
        <f t="shared" si="4"/>
        <v>0.94229361289497704</v>
      </c>
      <c r="J77" s="5">
        <f t="shared" si="5"/>
        <v>1.0399862147319501</v>
      </c>
      <c r="K77" s="5">
        <v>0.68770679999999995</v>
      </c>
    </row>
    <row r="78" spans="1:11" x14ac:dyDescent="0.25">
      <c r="A78" s="5" t="s">
        <v>1268</v>
      </c>
      <c r="B78" s="5" t="s">
        <v>1260</v>
      </c>
      <c r="C78" s="5">
        <v>0.97414880000000004</v>
      </c>
      <c r="D78" s="5">
        <v>0.61442129999999995</v>
      </c>
      <c r="E78" s="5" t="s">
        <v>1521</v>
      </c>
      <c r="F78" s="5">
        <v>7.4605619999999997E-2</v>
      </c>
      <c r="G78" s="5">
        <v>6.8459339999999994E-2</v>
      </c>
      <c r="H78" s="5">
        <f t="shared" si="3"/>
        <v>1.0774591387468599</v>
      </c>
      <c r="I78" s="5">
        <f t="shared" si="4"/>
        <v>0.94216516403913098</v>
      </c>
      <c r="J78" s="5">
        <f t="shared" si="5"/>
        <v>1.23218119283054</v>
      </c>
      <c r="K78" s="5">
        <v>0.2758101</v>
      </c>
    </row>
    <row r="79" spans="1:11" x14ac:dyDescent="0.25">
      <c r="A79" s="5" t="s">
        <v>1269</v>
      </c>
      <c r="B79" s="5" t="s">
        <v>1260</v>
      </c>
      <c r="C79" s="5">
        <v>0.845777</v>
      </c>
      <c r="D79" s="5">
        <v>0.6551517</v>
      </c>
      <c r="E79" s="5" t="s">
        <v>1521</v>
      </c>
      <c r="F79" s="5">
        <v>-1.2793181000000001E-2</v>
      </c>
      <c r="G79" s="5">
        <v>1.605065E-2</v>
      </c>
      <c r="H79" s="5">
        <f t="shared" si="3"/>
        <v>0.98728830388628097</v>
      </c>
      <c r="I79" s="5">
        <f t="shared" si="4"/>
        <v>0.95671240015417203</v>
      </c>
      <c r="J79" s="5">
        <f t="shared" si="5"/>
        <v>1.0188413935406</v>
      </c>
      <c r="K79" s="5">
        <v>0.42542160000000001</v>
      </c>
    </row>
    <row r="80" spans="1:11" x14ac:dyDescent="0.25">
      <c r="A80" s="5" t="s">
        <v>1270</v>
      </c>
      <c r="B80" s="5" t="s">
        <v>1271</v>
      </c>
      <c r="C80" s="5">
        <v>0.92032179999999997</v>
      </c>
      <c r="D80" s="5">
        <v>0.63118209999999997</v>
      </c>
      <c r="E80" s="5" t="s">
        <v>1521</v>
      </c>
      <c r="F80" s="5">
        <v>2.6560500000000001E-2</v>
      </c>
      <c r="G80" s="5">
        <v>6.0353270000000001E-2</v>
      </c>
      <c r="H80" s="5">
        <f t="shared" si="3"/>
        <v>1.0269163738229501</v>
      </c>
      <c r="I80" s="5">
        <f t="shared" si="4"/>
        <v>0.91234970932496495</v>
      </c>
      <c r="J80" s="5">
        <f t="shared" si="5"/>
        <v>1.1558695399880501</v>
      </c>
      <c r="K80" s="5">
        <v>0.65987640000000003</v>
      </c>
    </row>
    <row r="81" spans="1:11" x14ac:dyDescent="0.25">
      <c r="A81" s="5" t="s">
        <v>1272</v>
      </c>
      <c r="B81" s="5" t="s">
        <v>1260</v>
      </c>
      <c r="C81" s="5">
        <v>7.1106939999999996</v>
      </c>
      <c r="D81" s="5">
        <v>2.857146E-2</v>
      </c>
      <c r="E81" s="5" t="s">
        <v>1522</v>
      </c>
      <c r="F81" s="5">
        <v>0.1002672</v>
      </c>
      <c r="G81" s="5">
        <v>9.1629959999999996E-2</v>
      </c>
      <c r="H81" s="5">
        <f t="shared" si="3"/>
        <v>1.10546625920077</v>
      </c>
      <c r="I81" s="5">
        <f t="shared" si="4"/>
        <v>0.92373733096622401</v>
      </c>
      <c r="J81" s="5">
        <f t="shared" si="5"/>
        <v>1.3229471293025401</v>
      </c>
      <c r="K81" s="5">
        <v>0.27384004000000001</v>
      </c>
    </row>
    <row r="82" spans="1:11" x14ac:dyDescent="0.25">
      <c r="A82" s="5" t="s">
        <v>1273</v>
      </c>
      <c r="B82" s="5" t="s">
        <v>1274</v>
      </c>
      <c r="C82" s="5">
        <v>1.2856472000000001</v>
      </c>
      <c r="D82" s="5">
        <v>0.52580570000000004</v>
      </c>
      <c r="E82" s="5" t="s">
        <v>1521</v>
      </c>
      <c r="F82" s="5">
        <v>-0.1066513</v>
      </c>
      <c r="G82" s="5">
        <v>3.3467759999999999E-2</v>
      </c>
      <c r="H82" s="5">
        <f t="shared" si="3"/>
        <v>0.89883904352545496</v>
      </c>
      <c r="I82" s="5">
        <f t="shared" si="4"/>
        <v>0.84177029596592801</v>
      </c>
      <c r="J82" s="5">
        <f t="shared" si="5"/>
        <v>0.95977682989951496</v>
      </c>
      <c r="K82" s="5">
        <v>1.4391129999999999E-3</v>
      </c>
    </row>
    <row r="83" spans="1:11" x14ac:dyDescent="0.25">
      <c r="A83" s="5" t="s">
        <v>1275</v>
      </c>
      <c r="B83" s="5" t="s">
        <v>1276</v>
      </c>
      <c r="C83" s="5">
        <v>0.34175270000000002</v>
      </c>
      <c r="D83" s="5">
        <v>0.84292579999999995</v>
      </c>
      <c r="E83" s="5" t="s">
        <v>1521</v>
      </c>
      <c r="F83" s="5">
        <v>9.8524760000000003E-2</v>
      </c>
      <c r="G83" s="5">
        <v>9.4317579999999998E-2</v>
      </c>
      <c r="H83" s="5">
        <f t="shared" si="3"/>
        <v>1.10354172774931</v>
      </c>
      <c r="I83" s="5">
        <f t="shared" si="4"/>
        <v>0.91728441489950396</v>
      </c>
      <c r="J83" s="5">
        <f t="shared" si="5"/>
        <v>1.32761913873501</v>
      </c>
      <c r="K83" s="5">
        <v>0.29620479999999999</v>
      </c>
    </row>
    <row r="84" spans="1:11" x14ac:dyDescent="0.25">
      <c r="A84" s="5" t="s">
        <v>1277</v>
      </c>
      <c r="B84" s="5" t="s">
        <v>1276</v>
      </c>
      <c r="C84" s="5">
        <v>2.5625589999999998</v>
      </c>
      <c r="D84" s="5">
        <v>0.27768179999999998</v>
      </c>
      <c r="E84" s="5" t="s">
        <v>1521</v>
      </c>
      <c r="F84" s="5">
        <v>-0.24330889999999999</v>
      </c>
      <c r="G84" s="5">
        <v>4.495743E-2</v>
      </c>
      <c r="H84" s="5">
        <f t="shared" si="3"/>
        <v>0.78402928971438401</v>
      </c>
      <c r="I84" s="5">
        <f t="shared" si="4"/>
        <v>0.71789966445340303</v>
      </c>
      <c r="J84" s="5">
        <f t="shared" si="5"/>
        <v>0.85625047282626299</v>
      </c>
      <c r="K84" s="5">
        <v>6.2330599999999996E-8</v>
      </c>
    </row>
    <row r="85" spans="1:11" x14ac:dyDescent="0.25">
      <c r="A85" s="5" t="s">
        <v>1278</v>
      </c>
      <c r="B85" s="5" t="s">
        <v>1276</v>
      </c>
      <c r="C85" s="5">
        <v>2.7575455999999998</v>
      </c>
      <c r="D85" s="5">
        <v>0.25188749999999999</v>
      </c>
      <c r="E85" s="5" t="s">
        <v>1521</v>
      </c>
      <c r="F85" s="5">
        <v>-2.078638E-2</v>
      </c>
      <c r="G85" s="5">
        <v>2.1078779999999998E-2</v>
      </c>
      <c r="H85" s="5">
        <f t="shared" si="3"/>
        <v>0.97942816766885799</v>
      </c>
      <c r="I85" s="5">
        <f t="shared" si="4"/>
        <v>0.93978816189647296</v>
      </c>
      <c r="J85" s="5">
        <f t="shared" si="5"/>
        <v>1.02074017796454</v>
      </c>
      <c r="K85" s="5">
        <v>0.32407029999999998</v>
      </c>
    </row>
    <row r="86" spans="1:11" x14ac:dyDescent="0.25">
      <c r="A86" s="5" t="s">
        <v>1279</v>
      </c>
      <c r="B86" s="5" t="s">
        <v>1276</v>
      </c>
      <c r="C86" s="5">
        <v>0.42839124000000001</v>
      </c>
      <c r="D86" s="5">
        <v>0.80719050000000003</v>
      </c>
      <c r="E86" s="5" t="s">
        <v>1521</v>
      </c>
      <c r="F86" s="5">
        <v>1.1818754000000001E-2</v>
      </c>
      <c r="G86" s="5">
        <v>1.8751460000000001E-2</v>
      </c>
      <c r="H86" s="5">
        <f t="shared" si="3"/>
        <v>1.0118888714343499</v>
      </c>
      <c r="I86" s="5">
        <f t="shared" si="4"/>
        <v>0.97537417965653095</v>
      </c>
      <c r="J86" s="5">
        <f t="shared" si="5"/>
        <v>1.0497705490761</v>
      </c>
      <c r="K86" s="5">
        <v>0.5285086</v>
      </c>
    </row>
    <row r="87" spans="1:11" x14ac:dyDescent="0.25">
      <c r="A87" s="5" t="s">
        <v>1280</v>
      </c>
      <c r="B87" s="5" t="s">
        <v>1276</v>
      </c>
      <c r="C87" s="5">
        <v>1.0756399000000001</v>
      </c>
      <c r="D87" s="5">
        <v>0.58402010000000004</v>
      </c>
      <c r="E87" s="5" t="s">
        <v>1521</v>
      </c>
      <c r="F87" s="5">
        <v>4.0347269999999998E-2</v>
      </c>
      <c r="G87" s="5">
        <v>5.209304E-2</v>
      </c>
      <c r="H87" s="5">
        <f t="shared" si="3"/>
        <v>1.0411722793162499</v>
      </c>
      <c r="I87" s="5">
        <f t="shared" si="4"/>
        <v>0.94011310320288999</v>
      </c>
      <c r="J87" s="5">
        <f t="shared" si="5"/>
        <v>1.15309499625456</v>
      </c>
      <c r="K87" s="5">
        <v>0.43862139999999999</v>
      </c>
    </row>
    <row r="88" spans="1:11" x14ac:dyDescent="0.25">
      <c r="A88" s="5" t="s">
        <v>1281</v>
      </c>
      <c r="B88" s="5" t="s">
        <v>1276</v>
      </c>
      <c r="C88" s="5">
        <v>1.6210921</v>
      </c>
      <c r="D88" s="5">
        <v>0.44461519999999999</v>
      </c>
      <c r="E88" s="5" t="s">
        <v>1521</v>
      </c>
      <c r="F88" s="5">
        <v>-3.1514390000000003E-2</v>
      </c>
      <c r="G88" s="5">
        <v>2.8181660000000001E-2</v>
      </c>
      <c r="H88" s="5">
        <f t="shared" si="3"/>
        <v>0.96897701277420101</v>
      </c>
      <c r="I88" s="5">
        <f t="shared" si="4"/>
        <v>0.916905886816066</v>
      </c>
      <c r="J88" s="5">
        <f t="shared" si="5"/>
        <v>1.0240052602837799</v>
      </c>
      <c r="K88" s="5">
        <v>0.26345629999999998</v>
      </c>
    </row>
    <row r="89" spans="1:11" x14ac:dyDescent="0.25">
      <c r="A89" s="5" t="s">
        <v>1282</v>
      </c>
      <c r="B89" s="5" t="s">
        <v>1276</v>
      </c>
      <c r="C89" s="5">
        <v>1.620077</v>
      </c>
      <c r="D89" s="5">
        <v>0.44484079999999998</v>
      </c>
      <c r="E89" s="5" t="s">
        <v>1521</v>
      </c>
      <c r="F89" s="5">
        <v>-7.904187E-2</v>
      </c>
      <c r="G89" s="5">
        <v>5.062084E-2</v>
      </c>
      <c r="H89" s="5">
        <f t="shared" si="3"/>
        <v>0.92400123570340498</v>
      </c>
      <c r="I89" s="5">
        <f t="shared" si="4"/>
        <v>0.83672592076556596</v>
      </c>
      <c r="J89" s="5">
        <f t="shared" si="5"/>
        <v>1.0203798668030399</v>
      </c>
      <c r="K89" s="5">
        <v>0.11841784</v>
      </c>
    </row>
    <row r="90" spans="1:11" x14ac:dyDescent="0.25">
      <c r="A90" s="5" t="s">
        <v>1283</v>
      </c>
      <c r="B90" s="5" t="s">
        <v>1276</v>
      </c>
      <c r="C90" s="5">
        <v>1.0217782</v>
      </c>
      <c r="D90" s="5">
        <v>0.59996190000000005</v>
      </c>
      <c r="E90" s="5" t="s">
        <v>1521</v>
      </c>
      <c r="F90" s="5">
        <v>1.492686E-2</v>
      </c>
      <c r="G90" s="5">
        <v>9.2163640000000005E-2</v>
      </c>
      <c r="H90" s="5">
        <f t="shared" si="3"/>
        <v>1.0150388219612601</v>
      </c>
      <c r="I90" s="5">
        <f t="shared" si="4"/>
        <v>0.84728863047762304</v>
      </c>
      <c r="J90" s="5">
        <f t="shared" si="5"/>
        <v>1.2160009860013301</v>
      </c>
      <c r="K90" s="5">
        <v>0.87133709999999998</v>
      </c>
    </row>
    <row r="91" spans="1:11" x14ac:dyDescent="0.25">
      <c r="A91" s="5" t="s">
        <v>1284</v>
      </c>
      <c r="B91" s="5" t="s">
        <v>1276</v>
      </c>
      <c r="C91" s="5">
        <v>6.7767379999999999</v>
      </c>
      <c r="D91" s="5">
        <v>3.3763700000000001E-2</v>
      </c>
      <c r="E91" s="5" t="s">
        <v>1522</v>
      </c>
      <c r="F91" s="5">
        <v>-1.956103E-2</v>
      </c>
      <c r="G91" s="5">
        <v>4.7964890000000003E-2</v>
      </c>
      <c r="H91" s="5">
        <f t="shared" si="3"/>
        <v>0.98062904557172204</v>
      </c>
      <c r="I91" s="5">
        <f t="shared" si="4"/>
        <v>0.89263973264089802</v>
      </c>
      <c r="J91" s="5">
        <f t="shared" si="5"/>
        <v>1.07729164393556</v>
      </c>
      <c r="K91" s="5">
        <v>0.68340599999999996</v>
      </c>
    </row>
    <row r="92" spans="1:11" x14ac:dyDescent="0.25">
      <c r="A92" s="5" t="s">
        <v>1285</v>
      </c>
      <c r="B92" s="5" t="s">
        <v>1276</v>
      </c>
      <c r="C92" s="5">
        <v>1.9071899999999999</v>
      </c>
      <c r="D92" s="5">
        <v>0.3853531</v>
      </c>
      <c r="E92" s="5" t="s">
        <v>1521</v>
      </c>
      <c r="F92" s="5">
        <v>-1.9709089999999999E-2</v>
      </c>
      <c r="G92" s="5">
        <v>3.586305E-2</v>
      </c>
      <c r="H92" s="5">
        <f t="shared" si="3"/>
        <v>0.98048386438326396</v>
      </c>
      <c r="I92" s="5">
        <f t="shared" si="4"/>
        <v>0.91393057476539996</v>
      </c>
      <c r="J92" s="5">
        <f t="shared" si="5"/>
        <v>1.05188362755312</v>
      </c>
      <c r="K92" s="5">
        <v>0.58261750000000001</v>
      </c>
    </row>
    <row r="93" spans="1:11" x14ac:dyDescent="0.25">
      <c r="A93" s="5" t="s">
        <v>1286</v>
      </c>
      <c r="B93" s="5" t="s">
        <v>1276</v>
      </c>
      <c r="C93" s="5">
        <v>1.965835</v>
      </c>
      <c r="D93" s="5">
        <v>0.37421769999999999</v>
      </c>
      <c r="E93" s="5" t="s">
        <v>1521</v>
      </c>
      <c r="F93" s="5">
        <v>-4.3251810000000002E-2</v>
      </c>
      <c r="G93" s="5">
        <v>2.8710530000000001E-2</v>
      </c>
      <c r="H93" s="5">
        <f t="shared" si="3"/>
        <v>0.95767020876710396</v>
      </c>
      <c r="I93" s="5">
        <f t="shared" si="4"/>
        <v>0.90526781688614499</v>
      </c>
      <c r="J93" s="5">
        <f t="shared" si="5"/>
        <v>1.0131059689216499</v>
      </c>
      <c r="K93" s="5">
        <v>0.13194429999999999</v>
      </c>
    </row>
    <row r="94" spans="1:11" x14ac:dyDescent="0.25">
      <c r="A94" s="5" t="s">
        <v>1287</v>
      </c>
      <c r="B94" s="5" t="s">
        <v>1276</v>
      </c>
      <c r="C94" s="5">
        <v>0.79226960000000002</v>
      </c>
      <c r="D94" s="5">
        <v>0.67291599999999996</v>
      </c>
      <c r="E94" s="5" t="s">
        <v>1521</v>
      </c>
      <c r="F94" s="5">
        <v>-3.731081E-2</v>
      </c>
      <c r="G94" s="5">
        <v>1.873145E-2</v>
      </c>
      <c r="H94" s="5">
        <f t="shared" si="3"/>
        <v>0.96337666171153702</v>
      </c>
      <c r="I94" s="5">
        <f t="shared" si="4"/>
        <v>0.928648986238654</v>
      </c>
      <c r="J94" s="5">
        <f t="shared" si="5"/>
        <v>0.99940301026932299</v>
      </c>
      <c r="K94" s="5">
        <v>4.6384139999999997E-2</v>
      </c>
    </row>
    <row r="95" spans="1:11" x14ac:dyDescent="0.25">
      <c r="A95" s="5" t="s">
        <v>1288</v>
      </c>
      <c r="B95" s="5" t="s">
        <v>1276</v>
      </c>
      <c r="C95" s="5">
        <v>1.8899410000000001</v>
      </c>
      <c r="D95" s="5">
        <v>0.38869110000000001</v>
      </c>
      <c r="E95" s="5" t="s">
        <v>1521</v>
      </c>
      <c r="F95" s="5">
        <v>-0.12588056</v>
      </c>
      <c r="G95" s="5">
        <v>2.974806E-2</v>
      </c>
      <c r="H95" s="5">
        <f t="shared" si="3"/>
        <v>0.88172015314948704</v>
      </c>
      <c r="I95" s="5">
        <f t="shared" si="4"/>
        <v>0.83178044799998696</v>
      </c>
      <c r="J95" s="5">
        <f t="shared" si="5"/>
        <v>0.934658214603725</v>
      </c>
      <c r="K95" s="5">
        <v>2.3208090000000002E-5</v>
      </c>
    </row>
    <row r="96" spans="1:11" x14ac:dyDescent="0.25">
      <c r="A96" s="5" t="s">
        <v>1289</v>
      </c>
      <c r="B96" s="5" t="s">
        <v>1276</v>
      </c>
      <c r="C96" s="5">
        <v>0.60827940000000003</v>
      </c>
      <c r="D96" s="5">
        <v>0.73775780000000002</v>
      </c>
      <c r="E96" s="5" t="s">
        <v>1521</v>
      </c>
      <c r="F96" s="5">
        <v>3.4198129999999998E-3</v>
      </c>
      <c r="G96" s="5">
        <v>5.4017679999999998E-2</v>
      </c>
      <c r="H96" s="5">
        <f t="shared" si="3"/>
        <v>1.0034256672320301</v>
      </c>
      <c r="I96" s="5">
        <f t="shared" si="4"/>
        <v>0.90261891128307703</v>
      </c>
      <c r="J96" s="5">
        <f t="shared" si="5"/>
        <v>1.1154907758677399</v>
      </c>
      <c r="K96" s="5">
        <v>0.94952029999999998</v>
      </c>
    </row>
    <row r="97" spans="1:11" x14ac:dyDescent="0.25">
      <c r="A97" s="5" t="s">
        <v>1290</v>
      </c>
      <c r="B97" s="5" t="s">
        <v>1276</v>
      </c>
      <c r="C97" s="5">
        <v>1.4700274</v>
      </c>
      <c r="D97" s="5">
        <v>0.47949890000000001</v>
      </c>
      <c r="E97" s="5" t="s">
        <v>1521</v>
      </c>
      <c r="F97" s="5">
        <v>9.0192629999999996E-3</v>
      </c>
      <c r="G97" s="5">
        <v>3.7447170000000002E-2</v>
      </c>
      <c r="H97" s="5">
        <f t="shared" si="3"/>
        <v>1.0090600591105801</v>
      </c>
      <c r="I97" s="5">
        <f t="shared" si="4"/>
        <v>0.93765125995510001</v>
      </c>
      <c r="J97" s="5">
        <f t="shared" si="5"/>
        <v>1.0859071452012901</v>
      </c>
      <c r="K97" s="5">
        <v>0.80966899999999997</v>
      </c>
    </row>
    <row r="98" spans="1:11" x14ac:dyDescent="0.25">
      <c r="A98" s="5" t="s">
        <v>1291</v>
      </c>
      <c r="B98" s="5" t="s">
        <v>1276</v>
      </c>
      <c r="C98" s="5">
        <v>0.55054380000000003</v>
      </c>
      <c r="D98" s="5">
        <v>0.75936559999999997</v>
      </c>
      <c r="E98" s="5" t="s">
        <v>1521</v>
      </c>
      <c r="F98" s="5">
        <v>-8.0886680000000002E-3</v>
      </c>
      <c r="G98" s="5">
        <v>3.0244389999999999E-2</v>
      </c>
      <c r="H98" s="5">
        <f t="shared" si="3"/>
        <v>0.99194395725080498</v>
      </c>
      <c r="I98" s="5">
        <f t="shared" si="4"/>
        <v>0.93485141907613001</v>
      </c>
      <c r="J98" s="5">
        <f t="shared" si="5"/>
        <v>1.0525232076973099</v>
      </c>
      <c r="K98" s="5">
        <v>0.78912769999999999</v>
      </c>
    </row>
    <row r="99" spans="1:11" x14ac:dyDescent="0.25">
      <c r="A99" s="5" t="s">
        <v>1292</v>
      </c>
      <c r="B99" s="5" t="s">
        <v>1276</v>
      </c>
      <c r="C99" s="5">
        <v>2.6384829999999999</v>
      </c>
      <c r="D99" s="5">
        <v>0.26733790000000002</v>
      </c>
      <c r="E99" s="5" t="s">
        <v>1521</v>
      </c>
      <c r="F99" s="5">
        <v>3.2124689999999997E-2</v>
      </c>
      <c r="G99" s="5">
        <v>5.83375E-2</v>
      </c>
      <c r="H99" s="5">
        <f t="shared" si="3"/>
        <v>1.0326462579397699</v>
      </c>
      <c r="I99" s="5">
        <f t="shared" si="4"/>
        <v>0.92107223937433902</v>
      </c>
      <c r="J99" s="5">
        <f t="shared" si="5"/>
        <v>1.15773578710977</v>
      </c>
      <c r="K99" s="5">
        <v>0.58186020000000005</v>
      </c>
    </row>
    <row r="100" spans="1:11" x14ac:dyDescent="0.25">
      <c r="A100" s="5" t="s">
        <v>1293</v>
      </c>
      <c r="B100" s="5" t="s">
        <v>1276</v>
      </c>
      <c r="C100" s="5">
        <v>0.31248485999999998</v>
      </c>
      <c r="D100" s="5">
        <v>0.8553518</v>
      </c>
      <c r="E100" s="5" t="s">
        <v>1521</v>
      </c>
      <c r="F100" s="5">
        <v>-0.11665097000000001</v>
      </c>
      <c r="G100" s="5">
        <v>2.241514E-2</v>
      </c>
      <c r="H100" s="5">
        <f t="shared" si="3"/>
        <v>0.88989573927518295</v>
      </c>
      <c r="I100" s="5">
        <f t="shared" si="4"/>
        <v>0.85164573347885997</v>
      </c>
      <c r="J100" s="5">
        <f t="shared" si="5"/>
        <v>0.92986366942186105</v>
      </c>
      <c r="K100" s="5">
        <v>1.9492360000000001E-7</v>
      </c>
    </row>
    <row r="101" spans="1:11" x14ac:dyDescent="0.25">
      <c r="A101" s="5" t="s">
        <v>1294</v>
      </c>
      <c r="B101" s="5" t="s">
        <v>1276</v>
      </c>
      <c r="C101" s="5">
        <v>0.30228719999999998</v>
      </c>
      <c r="D101" s="5">
        <v>0.85972420000000005</v>
      </c>
      <c r="E101" s="5" t="s">
        <v>1521</v>
      </c>
      <c r="F101" s="5">
        <v>3.804362E-2</v>
      </c>
      <c r="G101" s="5">
        <v>3.2503369999999997E-2</v>
      </c>
      <c r="H101" s="5">
        <f t="shared" si="3"/>
        <v>1.03877654332309</v>
      </c>
      <c r="I101" s="5">
        <f t="shared" si="4"/>
        <v>0.97466351029231402</v>
      </c>
      <c r="J101" s="5">
        <f t="shared" si="5"/>
        <v>1.1071069097833</v>
      </c>
      <c r="K101" s="5">
        <v>0.24181929999999999</v>
      </c>
    </row>
    <row r="102" spans="1:11" x14ac:dyDescent="0.25">
      <c r="A102" s="5" t="s">
        <v>1295</v>
      </c>
      <c r="B102" s="5" t="s">
        <v>1276</v>
      </c>
      <c r="C102" s="5">
        <v>1.1197973999999999</v>
      </c>
      <c r="D102" s="5">
        <v>0.57126690000000002</v>
      </c>
      <c r="E102" s="5" t="s">
        <v>1521</v>
      </c>
      <c r="F102" s="5">
        <v>3.3479130000000003E-2</v>
      </c>
      <c r="G102" s="5">
        <v>3.5699700000000001E-2</v>
      </c>
      <c r="H102" s="5">
        <f t="shared" si="3"/>
        <v>1.03404586296392</v>
      </c>
      <c r="I102" s="5">
        <f t="shared" si="4"/>
        <v>0.96416553529720905</v>
      </c>
      <c r="J102" s="5">
        <f t="shared" si="5"/>
        <v>1.1089909435346099</v>
      </c>
      <c r="K102" s="5">
        <v>0.34834779999999999</v>
      </c>
    </row>
    <row r="103" spans="1:11" x14ac:dyDescent="0.25">
      <c r="A103" s="5" t="s">
        <v>1296</v>
      </c>
      <c r="B103" s="5" t="s">
        <v>1276</v>
      </c>
      <c r="C103" s="5">
        <v>0.38474259999999999</v>
      </c>
      <c r="D103" s="5">
        <v>0.82500050000000003</v>
      </c>
      <c r="E103" s="5" t="s">
        <v>1521</v>
      </c>
      <c r="F103" s="5">
        <v>7.5016730000000004E-3</v>
      </c>
      <c r="G103" s="5">
        <v>2.5295040000000001E-2</v>
      </c>
      <c r="H103" s="5">
        <f t="shared" si="3"/>
        <v>1.0075298810406199</v>
      </c>
      <c r="I103" s="5">
        <f t="shared" si="4"/>
        <v>0.95879632878283405</v>
      </c>
      <c r="J103" s="5">
        <f t="shared" si="5"/>
        <v>1.0587404547933299</v>
      </c>
      <c r="K103" s="5">
        <v>0.76679719999999996</v>
      </c>
    </row>
    <row r="104" spans="1:11" x14ac:dyDescent="0.25">
      <c r="A104" s="5" t="s">
        <v>1297</v>
      </c>
      <c r="B104" s="5" t="s">
        <v>1276</v>
      </c>
      <c r="C104" s="5">
        <v>0.61857240000000002</v>
      </c>
      <c r="D104" s="5">
        <v>0.73397069999999998</v>
      </c>
      <c r="E104" s="5" t="s">
        <v>1521</v>
      </c>
      <c r="F104" s="5">
        <v>2.0091899999999999E-2</v>
      </c>
      <c r="G104" s="5">
        <v>2.636923E-2</v>
      </c>
      <c r="H104" s="5">
        <f t="shared" si="3"/>
        <v>1.02029510083815</v>
      </c>
      <c r="I104" s="5">
        <f t="shared" si="4"/>
        <v>0.96890201608067095</v>
      </c>
      <c r="J104" s="5">
        <f t="shared" si="5"/>
        <v>1.0744142085752999</v>
      </c>
      <c r="K104" s="5">
        <v>0.44609300000000002</v>
      </c>
    </row>
    <row r="105" spans="1:11" x14ac:dyDescent="0.25">
      <c r="A105" s="5" t="s">
        <v>1298</v>
      </c>
      <c r="B105" s="5" t="s">
        <v>1276</v>
      </c>
      <c r="C105" s="5">
        <v>0.83263540000000003</v>
      </c>
      <c r="D105" s="5">
        <v>0.65947069999999997</v>
      </c>
      <c r="E105" s="5" t="s">
        <v>1521</v>
      </c>
      <c r="F105" s="5">
        <v>3.421561E-2</v>
      </c>
      <c r="G105" s="5">
        <v>3.9133319999999999E-2</v>
      </c>
      <c r="H105" s="5">
        <f t="shared" si="3"/>
        <v>1.0348076975646201</v>
      </c>
      <c r="I105" s="5">
        <f t="shared" si="4"/>
        <v>0.95840417328612704</v>
      </c>
      <c r="J105" s="5">
        <f t="shared" si="5"/>
        <v>1.11730207441333</v>
      </c>
      <c r="K105" s="5">
        <v>0.3819362</v>
      </c>
    </row>
    <row r="106" spans="1:11" x14ac:dyDescent="0.25">
      <c r="A106" s="5" t="s">
        <v>1299</v>
      </c>
      <c r="B106" s="5" t="s">
        <v>1276</v>
      </c>
      <c r="C106" s="5">
        <v>2.5073530000000002</v>
      </c>
      <c r="D106" s="5">
        <v>0.28545340000000002</v>
      </c>
      <c r="E106" s="5" t="s">
        <v>1521</v>
      </c>
      <c r="F106" s="5">
        <v>2.3458719999999999E-2</v>
      </c>
      <c r="G106" s="5">
        <v>3.101394E-2</v>
      </c>
      <c r="H106" s="5">
        <f t="shared" si="3"/>
        <v>1.0237360400506399</v>
      </c>
      <c r="I106" s="5">
        <f t="shared" si="4"/>
        <v>0.96335952108110801</v>
      </c>
      <c r="J106" s="5">
        <f t="shared" si="5"/>
        <v>1.0878965295556899</v>
      </c>
      <c r="K106" s="5">
        <v>0.44941389999999998</v>
      </c>
    </row>
    <row r="107" spans="1:11" x14ac:dyDescent="0.25">
      <c r="A107" s="5" t="s">
        <v>1300</v>
      </c>
      <c r="B107" s="5" t="s">
        <v>1276</v>
      </c>
      <c r="C107" s="5">
        <v>0.30048330000000001</v>
      </c>
      <c r="D107" s="5">
        <v>0.86050000000000004</v>
      </c>
      <c r="E107" s="5" t="s">
        <v>1521</v>
      </c>
      <c r="F107" s="5">
        <v>-5.4615499999999997E-2</v>
      </c>
      <c r="G107" s="5">
        <v>7.8990930000000001E-2</v>
      </c>
      <c r="H107" s="5">
        <f t="shared" si="3"/>
        <v>0.94684914146613997</v>
      </c>
      <c r="I107" s="5">
        <f t="shared" si="4"/>
        <v>0.81104014716978901</v>
      </c>
      <c r="J107" s="5">
        <f t="shared" si="5"/>
        <v>1.1053994057183001</v>
      </c>
      <c r="K107" s="5">
        <v>0.48930489999999999</v>
      </c>
    </row>
    <row r="108" spans="1:11" x14ac:dyDescent="0.25">
      <c r="A108" s="5" t="s">
        <v>1301</v>
      </c>
      <c r="B108" s="5" t="s">
        <v>1276</v>
      </c>
      <c r="C108" s="5">
        <v>2.6732830000000001</v>
      </c>
      <c r="D108" s="5">
        <v>0.26272659999999998</v>
      </c>
      <c r="E108" s="5" t="s">
        <v>1521</v>
      </c>
      <c r="F108" s="5">
        <v>-5.2729390000000001E-2</v>
      </c>
      <c r="G108" s="5">
        <v>3.742881E-2</v>
      </c>
      <c r="H108" s="5">
        <f t="shared" si="3"/>
        <v>0.94863668832543502</v>
      </c>
      <c r="I108" s="5">
        <f t="shared" si="4"/>
        <v>0.88153563054830297</v>
      </c>
      <c r="J108" s="5">
        <f t="shared" si="5"/>
        <v>1.0208453694348301</v>
      </c>
      <c r="K108" s="5">
        <v>0.1588968</v>
      </c>
    </row>
    <row r="109" spans="1:11" x14ac:dyDescent="0.25">
      <c r="A109" s="5" t="s">
        <v>1302</v>
      </c>
      <c r="B109" s="5" t="s">
        <v>1276</v>
      </c>
      <c r="C109" s="5">
        <v>2.2509695999999999</v>
      </c>
      <c r="D109" s="5">
        <v>0.32449509999999998</v>
      </c>
      <c r="E109" s="5" t="s">
        <v>1521</v>
      </c>
      <c r="F109" s="5">
        <v>-6.6668000000000005E-2</v>
      </c>
      <c r="G109" s="5">
        <v>4.2204829999999999E-2</v>
      </c>
      <c r="H109" s="5">
        <f t="shared" si="3"/>
        <v>0.93550573768980305</v>
      </c>
      <c r="I109" s="5">
        <f t="shared" si="4"/>
        <v>0.86123362766761002</v>
      </c>
      <c r="J109" s="5">
        <f t="shared" si="5"/>
        <v>1.0161830160077201</v>
      </c>
      <c r="K109" s="5">
        <v>0.11419169999999999</v>
      </c>
    </row>
    <row r="110" spans="1:11" x14ac:dyDescent="0.25">
      <c r="A110" s="5" t="s">
        <v>1303</v>
      </c>
      <c r="B110" s="5" t="s">
        <v>1276</v>
      </c>
      <c r="C110" s="5">
        <v>1.2117347590000001</v>
      </c>
      <c r="D110" s="5">
        <v>0.545601</v>
      </c>
      <c r="E110" s="5" t="s">
        <v>1521</v>
      </c>
      <c r="F110" s="5">
        <v>3.915888E-2</v>
      </c>
      <c r="G110" s="5">
        <v>6.1635040000000002E-2</v>
      </c>
      <c r="H110" s="5">
        <f t="shared" si="3"/>
        <v>1.03993569550868</v>
      </c>
      <c r="I110" s="5">
        <f t="shared" si="4"/>
        <v>0.92159833249580303</v>
      </c>
      <c r="J110" s="5">
        <f t="shared" si="5"/>
        <v>1.1734681071572499</v>
      </c>
      <c r="K110" s="5">
        <v>0.52521019999999996</v>
      </c>
    </row>
    <row r="111" spans="1:11" x14ac:dyDescent="0.25">
      <c r="A111" s="5" t="s">
        <v>1304</v>
      </c>
      <c r="B111" s="5" t="s">
        <v>1276</v>
      </c>
      <c r="C111" s="5">
        <v>0.56835230000000003</v>
      </c>
      <c r="D111" s="5">
        <v>0.75263409999999997</v>
      </c>
      <c r="E111" s="5" t="s">
        <v>1521</v>
      </c>
      <c r="F111" s="5">
        <v>-1.5674420000000001E-2</v>
      </c>
      <c r="G111" s="5">
        <v>2.6630170000000002E-2</v>
      </c>
      <c r="H111" s="5">
        <f t="shared" si="3"/>
        <v>0.98444778439370795</v>
      </c>
      <c r="I111" s="5">
        <f t="shared" si="4"/>
        <v>0.93438235281556403</v>
      </c>
      <c r="J111" s="5">
        <f t="shared" si="5"/>
        <v>1.0371957874390401</v>
      </c>
      <c r="K111" s="5">
        <v>0.55613219999999997</v>
      </c>
    </row>
    <row r="112" spans="1:11" x14ac:dyDescent="0.25">
      <c r="A112" s="5" t="s">
        <v>1305</v>
      </c>
      <c r="B112" s="5" t="s">
        <v>1276</v>
      </c>
      <c r="C112" s="5">
        <v>1.8901879999999999E-3</v>
      </c>
      <c r="D112" s="5">
        <v>0.99905540000000004</v>
      </c>
      <c r="E112" s="5" t="s">
        <v>1521</v>
      </c>
      <c r="F112" s="5">
        <v>-3.06565E-2</v>
      </c>
      <c r="G112" s="5">
        <v>2.0397999999999999E-2</v>
      </c>
      <c r="H112" s="5">
        <f t="shared" si="3"/>
        <v>0.96980864513722898</v>
      </c>
      <c r="I112" s="5">
        <f t="shared" si="4"/>
        <v>0.93180046552687501</v>
      </c>
      <c r="J112" s="5">
        <f t="shared" si="5"/>
        <v>1.0093671799692601</v>
      </c>
      <c r="K112" s="5">
        <v>0.13286049999999999</v>
      </c>
    </row>
    <row r="113" spans="1:11" x14ac:dyDescent="0.25">
      <c r="A113" s="5" t="s">
        <v>1306</v>
      </c>
      <c r="B113" s="5" t="s">
        <v>1276</v>
      </c>
      <c r="C113" s="5">
        <v>2.2828149999999998</v>
      </c>
      <c r="D113" s="5">
        <v>0.31936910000000002</v>
      </c>
      <c r="E113" s="5" t="s">
        <v>1521</v>
      </c>
      <c r="F113" s="5">
        <v>-8.4043259999999995E-2</v>
      </c>
      <c r="G113" s="5">
        <v>5.4817619999999997E-2</v>
      </c>
      <c r="H113" s="5">
        <f t="shared" si="3"/>
        <v>0.91939148235929802</v>
      </c>
      <c r="I113" s="5">
        <f t="shared" si="4"/>
        <v>0.82573135437191902</v>
      </c>
      <c r="J113" s="5">
        <f t="shared" si="5"/>
        <v>1.02367518607523</v>
      </c>
      <c r="K113" s="5">
        <v>0.12524062</v>
      </c>
    </row>
    <row r="114" spans="1:11" x14ac:dyDescent="0.25">
      <c r="A114" s="5" t="s">
        <v>1307</v>
      </c>
      <c r="B114" s="5" t="s">
        <v>1276</v>
      </c>
      <c r="C114" s="5">
        <v>1.086989</v>
      </c>
      <c r="D114" s="5">
        <v>0.58071550000000005</v>
      </c>
      <c r="E114" s="5" t="s">
        <v>1521</v>
      </c>
      <c r="F114" s="5">
        <v>-3.1820059999999997E-2</v>
      </c>
      <c r="G114" s="5">
        <v>5.7505430000000003E-2</v>
      </c>
      <c r="H114" s="5">
        <f t="shared" si="3"/>
        <v>0.968680870833866</v>
      </c>
      <c r="I114" s="5">
        <f t="shared" si="4"/>
        <v>0.86542834092193399</v>
      </c>
      <c r="J114" s="5">
        <f t="shared" si="5"/>
        <v>1.0842522542303701</v>
      </c>
      <c r="K114" s="5">
        <v>0.58003059999999995</v>
      </c>
    </row>
    <row r="115" spans="1:11" x14ac:dyDescent="0.25">
      <c r="A115" s="5" t="s">
        <v>1308</v>
      </c>
      <c r="B115" s="5" t="s">
        <v>1276</v>
      </c>
      <c r="C115" s="5">
        <v>3.2115230000000001</v>
      </c>
      <c r="D115" s="5">
        <v>0.20073659999999999</v>
      </c>
      <c r="E115" s="5" t="s">
        <v>1521</v>
      </c>
      <c r="F115" s="5">
        <v>4.2520229999999999E-2</v>
      </c>
      <c r="G115" s="5">
        <v>4.7756189999999997E-2</v>
      </c>
      <c r="H115" s="5">
        <f t="shared" si="3"/>
        <v>1.0434371648940099</v>
      </c>
      <c r="I115" s="5">
        <f t="shared" si="4"/>
        <v>0.95020084361579105</v>
      </c>
      <c r="J115" s="5">
        <f t="shared" si="5"/>
        <v>1.1458220905582399</v>
      </c>
      <c r="K115" s="5">
        <v>0.3732724</v>
      </c>
    </row>
    <row r="116" spans="1:11" x14ac:dyDescent="0.25">
      <c r="A116" s="5" t="s">
        <v>1309</v>
      </c>
      <c r="B116" s="5" t="s">
        <v>1207</v>
      </c>
      <c r="C116" s="5">
        <v>1.5065839999999999</v>
      </c>
      <c r="D116" s="5">
        <v>0.47081420000000002</v>
      </c>
      <c r="E116" s="5" t="s">
        <v>1521</v>
      </c>
      <c r="F116" s="5">
        <v>5.3447040000000001E-2</v>
      </c>
      <c r="G116" s="5">
        <v>2.06625E-2</v>
      </c>
      <c r="H116" s="5">
        <f t="shared" si="3"/>
        <v>1.05490112272473</v>
      </c>
      <c r="I116" s="5">
        <f t="shared" si="4"/>
        <v>1.0130327353538999</v>
      </c>
      <c r="J116" s="5">
        <f t="shared" si="5"/>
        <v>1.0984999199824901</v>
      </c>
      <c r="K116" s="5">
        <v>9.6908740000000004E-3</v>
      </c>
    </row>
    <row r="117" spans="1:11" x14ac:dyDescent="0.25">
      <c r="A117" s="5" t="s">
        <v>1310</v>
      </c>
      <c r="B117" s="5" t="s">
        <v>1263</v>
      </c>
      <c r="C117" s="5">
        <v>6.9780528000000004</v>
      </c>
      <c r="D117" s="5">
        <v>3.0530580000000002E-2</v>
      </c>
      <c r="E117" s="5" t="s">
        <v>1522</v>
      </c>
      <c r="F117" s="5">
        <v>-7.7435910000000002E-3</v>
      </c>
      <c r="G117" s="5">
        <v>3.5742860000000001E-2</v>
      </c>
      <c r="H117" s="5">
        <f t="shared" si="3"/>
        <v>0.99228631336195405</v>
      </c>
      <c r="I117" s="5">
        <f t="shared" si="4"/>
        <v>0.92514981113472805</v>
      </c>
      <c r="J117" s="5">
        <f t="shared" si="5"/>
        <v>1.06429479402668</v>
      </c>
      <c r="K117" s="5">
        <v>0.82848330000000003</v>
      </c>
    </row>
    <row r="118" spans="1:11" x14ac:dyDescent="0.25">
      <c r="A118" s="5" t="s">
        <v>1311</v>
      </c>
      <c r="B118" s="5" t="s">
        <v>1263</v>
      </c>
      <c r="C118" s="5">
        <v>12.734840999999999</v>
      </c>
      <c r="D118" s="5">
        <v>1.716581E-3</v>
      </c>
      <c r="E118" s="5" t="s">
        <v>1522</v>
      </c>
      <c r="F118" s="5">
        <v>0.1338761</v>
      </c>
      <c r="G118" s="5">
        <v>5.3702979999999997E-2</v>
      </c>
      <c r="H118" s="5">
        <f t="shared" si="3"/>
        <v>1.14325116205016</v>
      </c>
      <c r="I118" s="5">
        <f t="shared" si="4"/>
        <v>1.02903169610434</v>
      </c>
      <c r="J118" s="5">
        <f t="shared" si="5"/>
        <v>1.27014864991731</v>
      </c>
      <c r="K118" s="5">
        <v>1.2670519999999999E-2</v>
      </c>
    </row>
    <row r="119" spans="1:11" x14ac:dyDescent="0.25">
      <c r="A119" s="5" t="s">
        <v>1312</v>
      </c>
      <c r="B119" s="5" t="s">
        <v>1263</v>
      </c>
      <c r="C119" s="5">
        <v>7.4453139999999998</v>
      </c>
      <c r="D119" s="5">
        <v>2.4169659999999999E-2</v>
      </c>
      <c r="E119" s="5" t="s">
        <v>1522</v>
      </c>
      <c r="F119" s="5">
        <v>-2.8009794000000001E-2</v>
      </c>
      <c r="G119" s="5">
        <v>8.3406939999999999E-2</v>
      </c>
      <c r="H119" s="5">
        <f t="shared" si="3"/>
        <v>0.97237884327621904</v>
      </c>
      <c r="I119" s="5">
        <f t="shared" si="4"/>
        <v>0.82573003221193297</v>
      </c>
      <c r="J119" s="5">
        <f t="shared" si="5"/>
        <v>1.1450723335305799</v>
      </c>
      <c r="K119" s="5">
        <v>0.73700589999999999</v>
      </c>
    </row>
    <row r="120" spans="1:11" x14ac:dyDescent="0.25">
      <c r="A120" s="5" t="s">
        <v>1313</v>
      </c>
      <c r="B120" s="5" t="s">
        <v>1263</v>
      </c>
      <c r="C120" s="5">
        <v>1.5011140000000001</v>
      </c>
      <c r="D120" s="5">
        <v>0.47210360000000001</v>
      </c>
      <c r="E120" s="5" t="s">
        <v>1521</v>
      </c>
      <c r="F120" s="5">
        <v>-1.9911356000000002E-2</v>
      </c>
      <c r="G120" s="5">
        <v>7.8410839999999996E-2</v>
      </c>
      <c r="H120" s="5">
        <f t="shared" si="3"/>
        <v>0.98028556588914795</v>
      </c>
      <c r="I120" s="5">
        <f t="shared" si="4"/>
        <v>0.84063593979002804</v>
      </c>
      <c r="J120" s="5">
        <f t="shared" si="5"/>
        <v>1.14313431677765</v>
      </c>
      <c r="K120" s="5">
        <v>0.79954480000000006</v>
      </c>
    </row>
    <row r="121" spans="1:11" x14ac:dyDescent="0.25">
      <c r="A121" s="5" t="s">
        <v>1314</v>
      </c>
      <c r="B121" s="5" t="s">
        <v>1263</v>
      </c>
      <c r="C121" s="5">
        <v>1.3453267069999999</v>
      </c>
      <c r="D121" s="5">
        <v>0.51034749999999995</v>
      </c>
      <c r="E121" s="5" t="s">
        <v>1521</v>
      </c>
      <c r="F121" s="5">
        <v>-5.7332099999999997E-2</v>
      </c>
      <c r="G121" s="5">
        <v>2.9671719999999999E-2</v>
      </c>
      <c r="H121" s="5">
        <f t="shared" si="3"/>
        <v>0.94428042176015403</v>
      </c>
      <c r="I121" s="5">
        <f t="shared" si="4"/>
        <v>0.89093066535522802</v>
      </c>
      <c r="J121" s="5">
        <f t="shared" si="5"/>
        <v>1.0008248111698099</v>
      </c>
      <c r="K121" s="5">
        <v>5.3333180000000001E-2</v>
      </c>
    </row>
    <row r="122" spans="1:11" x14ac:dyDescent="0.25">
      <c r="A122" s="5" t="s">
        <v>1315</v>
      </c>
      <c r="B122" s="5" t="s">
        <v>1263</v>
      </c>
      <c r="C122" s="5">
        <v>0.62101505000000001</v>
      </c>
      <c r="D122" s="5">
        <v>0.73307480000000003</v>
      </c>
      <c r="E122" s="5" t="s">
        <v>1521</v>
      </c>
      <c r="F122" s="5">
        <v>0.16121540000000001</v>
      </c>
      <c r="G122" s="5">
        <v>6.8459000000000006E-2</v>
      </c>
      <c r="H122" s="5">
        <f t="shared" si="3"/>
        <v>1.17493802320913</v>
      </c>
      <c r="I122" s="5">
        <f t="shared" si="4"/>
        <v>1.02740454209301</v>
      </c>
      <c r="J122" s="5">
        <f t="shared" si="5"/>
        <v>1.3436570521386799</v>
      </c>
      <c r="K122" s="5">
        <v>1.8526770000000001E-2</v>
      </c>
    </row>
    <row r="123" spans="1:11" x14ac:dyDescent="0.25">
      <c r="A123" s="5" t="s">
        <v>1316</v>
      </c>
      <c r="B123" s="5" t="s">
        <v>1263</v>
      </c>
      <c r="C123" s="5">
        <v>1.8089139999999999</v>
      </c>
      <c r="D123" s="5">
        <v>0.4047615</v>
      </c>
      <c r="E123" s="5" t="s">
        <v>1521</v>
      </c>
      <c r="F123" s="5">
        <v>-3.5031939999999998E-2</v>
      </c>
      <c r="G123" s="5">
        <v>4.8230000000000002E-2</v>
      </c>
      <c r="H123" s="5">
        <f t="shared" si="3"/>
        <v>0.96557457531310398</v>
      </c>
      <c r="I123" s="5">
        <f t="shared" si="4"/>
        <v>0.87847947088522405</v>
      </c>
      <c r="J123" s="5">
        <f t="shared" si="5"/>
        <v>1.0613045510916601</v>
      </c>
      <c r="K123" s="5">
        <v>0.46762320000000002</v>
      </c>
    </row>
    <row r="124" spans="1:11" x14ac:dyDescent="0.25">
      <c r="A124" s="5" t="s">
        <v>1317</v>
      </c>
      <c r="B124" s="5" t="s">
        <v>1263</v>
      </c>
      <c r="C124" s="5">
        <v>1.384611</v>
      </c>
      <c r="D124" s="5">
        <v>0.50042109999999995</v>
      </c>
      <c r="E124" s="5" t="s">
        <v>1521</v>
      </c>
      <c r="F124" s="5">
        <v>-1.9931388000000001E-2</v>
      </c>
      <c r="G124" s="5">
        <v>4.1152380000000002E-2</v>
      </c>
      <c r="H124" s="5">
        <f t="shared" si="3"/>
        <v>0.98026592900537601</v>
      </c>
      <c r="I124" s="5">
        <f t="shared" si="4"/>
        <v>0.90430367366806796</v>
      </c>
      <c r="J124" s="5">
        <f t="shared" si="5"/>
        <v>1.0626090765185701</v>
      </c>
      <c r="K124" s="5">
        <v>0.62815069999999995</v>
      </c>
    </row>
    <row r="125" spans="1:11" x14ac:dyDescent="0.25">
      <c r="A125" s="5" t="s">
        <v>1318</v>
      </c>
      <c r="B125" s="5" t="s">
        <v>1263</v>
      </c>
      <c r="C125" s="5">
        <v>6.7903985000000002</v>
      </c>
      <c r="D125" s="5">
        <v>3.353387E-2</v>
      </c>
      <c r="E125" s="5" t="s">
        <v>1522</v>
      </c>
      <c r="F125" s="5">
        <v>4.7765719999999998E-2</v>
      </c>
      <c r="G125" s="5">
        <v>3.5754180000000003E-2</v>
      </c>
      <c r="H125" s="5">
        <f t="shared" si="3"/>
        <v>1.0489248844140699</v>
      </c>
      <c r="I125" s="5">
        <f t="shared" si="4"/>
        <v>0.97793460933823895</v>
      </c>
      <c r="J125" s="5">
        <f t="shared" si="5"/>
        <v>1.1250684888712501</v>
      </c>
      <c r="K125" s="5">
        <v>0.18156630000000001</v>
      </c>
    </row>
    <row r="126" spans="1:11" x14ac:dyDescent="0.25">
      <c r="A126" s="5" t="s">
        <v>1319</v>
      </c>
      <c r="B126" s="5" t="s">
        <v>1263</v>
      </c>
      <c r="C126" s="5">
        <v>14.915131000000001</v>
      </c>
      <c r="D126" s="5">
        <v>5.7705919999999995E-4</v>
      </c>
      <c r="E126" s="5" t="s">
        <v>1522</v>
      </c>
      <c r="F126" s="5">
        <v>0.1201851</v>
      </c>
      <c r="G126" s="5">
        <v>5.3027480000000002E-2</v>
      </c>
      <c r="H126" s="5">
        <f t="shared" si="3"/>
        <v>1.12770557056295</v>
      </c>
      <c r="I126" s="5">
        <f t="shared" si="4"/>
        <v>1.0163840088364</v>
      </c>
      <c r="J126" s="5">
        <f t="shared" si="5"/>
        <v>1.25121985669041</v>
      </c>
      <c r="K126" s="5">
        <v>2.3422760000000001E-2</v>
      </c>
    </row>
    <row r="127" spans="1:11" x14ac:dyDescent="0.25">
      <c r="A127" s="5" t="s">
        <v>1320</v>
      </c>
      <c r="B127" s="5" t="s">
        <v>1263</v>
      </c>
      <c r="C127" s="5">
        <v>3.8350059600000002</v>
      </c>
      <c r="D127" s="5">
        <v>0.14697350000000001</v>
      </c>
      <c r="E127" s="5" t="s">
        <v>1521</v>
      </c>
      <c r="F127" s="5">
        <v>-4.1068559999999997E-2</v>
      </c>
      <c r="G127" s="5">
        <v>2.9950549999999999E-2</v>
      </c>
      <c r="H127" s="5">
        <f t="shared" si="3"/>
        <v>0.95976332631842398</v>
      </c>
      <c r="I127" s="5">
        <f t="shared" si="4"/>
        <v>0.90504407211348803</v>
      </c>
      <c r="J127" s="5">
        <f t="shared" si="5"/>
        <v>1.0177909241422001</v>
      </c>
      <c r="K127" s="5">
        <v>0.17030880000000001</v>
      </c>
    </row>
    <row r="128" spans="1:11" x14ac:dyDescent="0.25">
      <c r="A128" s="5" t="s">
        <v>1321</v>
      </c>
      <c r="B128" s="5" t="s">
        <v>1263</v>
      </c>
      <c r="C128" s="5">
        <v>0.12800726300000001</v>
      </c>
      <c r="D128" s="5">
        <v>0.93800159999999999</v>
      </c>
      <c r="E128" s="5" t="s">
        <v>1521</v>
      </c>
      <c r="F128" s="5">
        <v>-5.456043E-2</v>
      </c>
      <c r="G128" s="5">
        <v>2.219498E-2</v>
      </c>
      <c r="H128" s="5">
        <f t="shared" si="3"/>
        <v>0.94690128588414402</v>
      </c>
      <c r="I128" s="5">
        <f t="shared" si="4"/>
        <v>0.90659215764962597</v>
      </c>
      <c r="J128" s="5">
        <f t="shared" si="5"/>
        <v>0.98900264870321797</v>
      </c>
      <c r="K128" s="5">
        <v>1.3962270000000001E-2</v>
      </c>
    </row>
    <row r="129" spans="1:11" x14ac:dyDescent="0.25">
      <c r="A129" s="5" t="s">
        <v>1322</v>
      </c>
      <c r="B129" s="5" t="s">
        <v>1263</v>
      </c>
      <c r="C129" s="5">
        <v>7.7273759999999996</v>
      </c>
      <c r="D129" s="5">
        <v>2.0990439999999999E-2</v>
      </c>
      <c r="E129" s="5" t="s">
        <v>1522</v>
      </c>
      <c r="F129" s="5">
        <v>-6.6805139999999999E-2</v>
      </c>
      <c r="G129" s="5">
        <v>4.3378489999999999E-2</v>
      </c>
      <c r="H129" s="5">
        <f t="shared" si="3"/>
        <v>0.93537745122973903</v>
      </c>
      <c r="I129" s="5">
        <f t="shared" si="4"/>
        <v>0.85913691540784698</v>
      </c>
      <c r="J129" s="5">
        <f t="shared" si="5"/>
        <v>1.01838363662176</v>
      </c>
      <c r="K129" s="5">
        <v>0.123547639</v>
      </c>
    </row>
    <row r="130" spans="1:11" x14ac:dyDescent="0.25">
      <c r="A130" s="5" t="s">
        <v>1323</v>
      </c>
      <c r="B130" s="5" t="s">
        <v>1263</v>
      </c>
      <c r="C130" s="5">
        <v>0.85856639999999995</v>
      </c>
      <c r="D130" s="5">
        <v>0.65097559999999999</v>
      </c>
      <c r="E130" s="5" t="s">
        <v>1521</v>
      </c>
      <c r="F130" s="5">
        <v>-4.6706325E-2</v>
      </c>
      <c r="G130" s="5">
        <v>1.7173910000000001E-2</v>
      </c>
      <c r="H130" s="5">
        <f t="shared" si="3"/>
        <v>0.95436763035352301</v>
      </c>
      <c r="I130" s="5">
        <f t="shared" si="4"/>
        <v>0.92277745081087303</v>
      </c>
      <c r="J130" s="5">
        <f t="shared" si="5"/>
        <v>0.98703926181359902</v>
      </c>
      <c r="K130" s="5">
        <v>6.535903E-3</v>
      </c>
    </row>
    <row r="131" spans="1:11" x14ac:dyDescent="0.25">
      <c r="A131" s="5" t="s">
        <v>1324</v>
      </c>
      <c r="B131" s="5" t="s">
        <v>1263</v>
      </c>
      <c r="C131" s="5">
        <v>1.5328831000000001</v>
      </c>
      <c r="D131" s="5">
        <v>0.46466360000000001</v>
      </c>
      <c r="E131" s="5" t="s">
        <v>1521</v>
      </c>
      <c r="F131" s="5">
        <v>0.11379740000000001</v>
      </c>
      <c r="G131" s="5">
        <v>5.1827030000000003E-2</v>
      </c>
      <c r="H131" s="5">
        <f t="shared" si="3"/>
        <v>1.1205250835037199</v>
      </c>
      <c r="I131" s="5">
        <f t="shared" si="4"/>
        <v>1.0122913464688199</v>
      </c>
      <c r="J131" s="5">
        <f t="shared" si="5"/>
        <v>1.24033112318983</v>
      </c>
      <c r="K131" s="5">
        <v>2.8112310000000001E-2</v>
      </c>
    </row>
    <row r="132" spans="1:11" x14ac:dyDescent="0.25">
      <c r="A132" s="5" t="s">
        <v>1325</v>
      </c>
      <c r="B132" s="5" t="s">
        <v>1263</v>
      </c>
      <c r="C132" s="5">
        <v>17.849101999999998</v>
      </c>
      <c r="D132" s="5">
        <v>1.330812E-4</v>
      </c>
      <c r="E132" s="5" t="s">
        <v>1522</v>
      </c>
      <c r="F132" s="5">
        <v>-1.418735E-2</v>
      </c>
      <c r="G132" s="5">
        <v>4.1645090000000003E-2</v>
      </c>
      <c r="H132" s="5">
        <f t="shared" ref="H132:H195" si="6">EXP(F132)</f>
        <v>0.98591281619288695</v>
      </c>
      <c r="I132" s="5">
        <f t="shared" ref="I132:I195" si="7">EXP(F132-G132*1.96)</f>
        <v>0.90863507196163096</v>
      </c>
      <c r="J132" s="5">
        <f t="shared" ref="J132:J195" si="8">EXP(F132+G132*1.96)</f>
        <v>1.0697628906563199</v>
      </c>
      <c r="K132" s="5">
        <v>0.7333499</v>
      </c>
    </row>
    <row r="133" spans="1:11" x14ac:dyDescent="0.25">
      <c r="A133" s="5" t="s">
        <v>1326</v>
      </c>
      <c r="B133" s="5" t="s">
        <v>1263</v>
      </c>
      <c r="C133" s="5">
        <v>3.1890290000000001</v>
      </c>
      <c r="D133" s="5">
        <v>0.2030071</v>
      </c>
      <c r="E133" s="5" t="s">
        <v>1521</v>
      </c>
      <c r="F133" s="5">
        <v>-6.4533919999999995E-2</v>
      </c>
      <c r="G133" s="5">
        <v>7.6451000000000005E-2</v>
      </c>
      <c r="H133" s="5">
        <f t="shared" si="6"/>
        <v>0.93750431357639696</v>
      </c>
      <c r="I133" s="5">
        <f t="shared" si="7"/>
        <v>0.80704336184965697</v>
      </c>
      <c r="J133" s="5">
        <f t="shared" si="8"/>
        <v>1.0890546648695201</v>
      </c>
      <c r="K133" s="5">
        <v>0.3986016</v>
      </c>
    </row>
    <row r="134" spans="1:11" x14ac:dyDescent="0.25">
      <c r="A134" s="5" t="s">
        <v>1327</v>
      </c>
      <c r="B134" s="5" t="s">
        <v>1263</v>
      </c>
      <c r="C134" s="5">
        <v>15.443527</v>
      </c>
      <c r="D134" s="5">
        <v>4.430786E-4</v>
      </c>
      <c r="E134" s="5" t="s">
        <v>1522</v>
      </c>
      <c r="F134" s="5">
        <v>-2.7268379999999998E-2</v>
      </c>
      <c r="G134" s="5">
        <v>4.1932820000000003E-2</v>
      </c>
      <c r="H134" s="5">
        <f t="shared" si="6"/>
        <v>0.97310004588574694</v>
      </c>
      <c r="I134" s="5">
        <f t="shared" si="7"/>
        <v>0.89632096776654202</v>
      </c>
      <c r="J134" s="5">
        <f t="shared" si="8"/>
        <v>1.05645603902628</v>
      </c>
      <c r="K134" s="5">
        <v>0.51550671999999997</v>
      </c>
    </row>
    <row r="135" spans="1:11" x14ac:dyDescent="0.25">
      <c r="A135" s="5" t="s">
        <v>1328</v>
      </c>
      <c r="B135" s="5" t="s">
        <v>1263</v>
      </c>
      <c r="C135" s="5">
        <v>4.4176469999999997</v>
      </c>
      <c r="D135" s="5">
        <v>0.10982980000000001</v>
      </c>
      <c r="E135" s="5" t="s">
        <v>1521</v>
      </c>
      <c r="F135" s="5">
        <v>-8.2307870000000005E-2</v>
      </c>
      <c r="G135" s="5">
        <v>5.4294809999999999E-2</v>
      </c>
      <c r="H135" s="5">
        <f t="shared" si="6"/>
        <v>0.92098837035483605</v>
      </c>
      <c r="I135" s="5">
        <f t="shared" si="7"/>
        <v>0.82801360166513105</v>
      </c>
      <c r="J135" s="5">
        <f t="shared" si="8"/>
        <v>1.02440295258809</v>
      </c>
      <c r="K135" s="5">
        <v>0.12953360999999999</v>
      </c>
    </row>
    <row r="136" spans="1:11" x14ac:dyDescent="0.25">
      <c r="A136" s="5" t="s">
        <v>1329</v>
      </c>
      <c r="B136" s="5" t="s">
        <v>1263</v>
      </c>
      <c r="C136" s="5">
        <v>19.116123999999999</v>
      </c>
      <c r="D136" s="5">
        <v>7.0629540000000001E-5</v>
      </c>
      <c r="E136" s="5" t="s">
        <v>1522</v>
      </c>
      <c r="F136" s="5">
        <v>0.11040596</v>
      </c>
      <c r="G136" s="5">
        <v>5.2815559999999998E-2</v>
      </c>
      <c r="H136" s="5">
        <f t="shared" si="6"/>
        <v>1.11673132670008</v>
      </c>
      <c r="I136" s="5">
        <f t="shared" si="7"/>
        <v>1.0069112355166301</v>
      </c>
      <c r="J136" s="5">
        <f t="shared" si="8"/>
        <v>1.23852908979952</v>
      </c>
      <c r="K136" s="5">
        <v>3.6581370000000002E-2</v>
      </c>
    </row>
    <row r="137" spans="1:11" x14ac:dyDescent="0.25">
      <c r="A137" s="5" t="s">
        <v>1330</v>
      </c>
      <c r="B137" s="5" t="s">
        <v>1218</v>
      </c>
      <c r="C137" s="5">
        <v>3.2494369000000001</v>
      </c>
      <c r="D137" s="5">
        <v>0.19696710000000001</v>
      </c>
      <c r="E137" s="5" t="s">
        <v>1521</v>
      </c>
      <c r="F137" s="5">
        <v>6.7350060000000003E-2</v>
      </c>
      <c r="G137" s="5">
        <v>8.6954630000000005E-2</v>
      </c>
      <c r="H137" s="5">
        <f t="shared" si="6"/>
        <v>1.06966986127414</v>
      </c>
      <c r="I137" s="5">
        <f t="shared" si="7"/>
        <v>0.90205389080561404</v>
      </c>
      <c r="J137" s="5">
        <f t="shared" si="8"/>
        <v>1.2684315469183001</v>
      </c>
      <c r="K137" s="5">
        <v>0.43861</v>
      </c>
    </row>
    <row r="138" spans="1:11" x14ac:dyDescent="0.25">
      <c r="A138" s="5" t="s">
        <v>1331</v>
      </c>
      <c r="B138" s="5" t="s">
        <v>1263</v>
      </c>
      <c r="C138" s="5">
        <v>3.7752949999999998</v>
      </c>
      <c r="D138" s="5">
        <v>0.1514276</v>
      </c>
      <c r="E138" s="5" t="s">
        <v>1521</v>
      </c>
      <c r="F138" s="5">
        <v>-0.11399508999999999</v>
      </c>
      <c r="G138" s="5">
        <v>0.12011009</v>
      </c>
      <c r="H138" s="5">
        <f t="shared" si="6"/>
        <v>0.892262336879727</v>
      </c>
      <c r="I138" s="5">
        <f t="shared" si="7"/>
        <v>0.70510336746491198</v>
      </c>
      <c r="J138" s="5">
        <f t="shared" si="8"/>
        <v>1.12909980940304</v>
      </c>
      <c r="K138" s="5">
        <v>0.34257569999999998</v>
      </c>
    </row>
    <row r="139" spans="1:11" x14ac:dyDescent="0.25">
      <c r="A139" s="5" t="s">
        <v>1332</v>
      </c>
      <c r="B139" s="5" t="s">
        <v>1263</v>
      </c>
      <c r="C139" s="5">
        <v>2.4687964</v>
      </c>
      <c r="D139" s="5">
        <v>0.29100979999999999</v>
      </c>
      <c r="E139" s="5" t="s">
        <v>1521</v>
      </c>
      <c r="F139" s="5">
        <v>-7.7984490000000004E-2</v>
      </c>
      <c r="G139" s="5">
        <v>7.6073810000000006E-2</v>
      </c>
      <c r="H139" s="5">
        <f t="shared" si="6"/>
        <v>0.92497877285304997</v>
      </c>
      <c r="I139" s="5">
        <f t="shared" si="7"/>
        <v>0.79684973391309899</v>
      </c>
      <c r="J139" s="5">
        <f t="shared" si="8"/>
        <v>1.07371025403648</v>
      </c>
      <c r="K139" s="5">
        <v>0.30530839999999998</v>
      </c>
    </row>
    <row r="140" spans="1:11" x14ac:dyDescent="0.25">
      <c r="A140" s="5" t="s">
        <v>1333</v>
      </c>
      <c r="B140" s="5" t="s">
        <v>1263</v>
      </c>
      <c r="C140" s="5">
        <v>0.39538069999999997</v>
      </c>
      <c r="D140" s="5">
        <v>0.82062389999999996</v>
      </c>
      <c r="E140" s="5" t="s">
        <v>1521</v>
      </c>
      <c r="F140" s="5">
        <v>2.1312540000000001E-2</v>
      </c>
      <c r="G140" s="5">
        <v>3.3210719999999999E-2</v>
      </c>
      <c r="H140" s="5">
        <f t="shared" si="6"/>
        <v>1.02154127425987</v>
      </c>
      <c r="I140" s="5">
        <f t="shared" si="7"/>
        <v>0.95716405948786398</v>
      </c>
      <c r="J140" s="5">
        <f t="shared" si="8"/>
        <v>1.0902483902026501</v>
      </c>
      <c r="K140" s="5">
        <v>0.52104399999999995</v>
      </c>
    </row>
    <row r="141" spans="1:11" x14ac:dyDescent="0.25">
      <c r="A141" s="5" t="s">
        <v>1334</v>
      </c>
      <c r="B141" s="5" t="s">
        <v>1263</v>
      </c>
      <c r="C141" s="5">
        <v>2.9893215</v>
      </c>
      <c r="D141" s="5">
        <v>0.22432469999999999</v>
      </c>
      <c r="E141" s="5" t="s">
        <v>1521</v>
      </c>
      <c r="F141" s="5">
        <v>-3.260146E-4</v>
      </c>
      <c r="G141" s="5">
        <v>4.7646939999999999E-2</v>
      </c>
      <c r="H141" s="5">
        <f t="shared" si="6"/>
        <v>0.999674038536985</v>
      </c>
      <c r="I141" s="5">
        <f t="shared" si="7"/>
        <v>0.91054312486382805</v>
      </c>
      <c r="J141" s="5">
        <f t="shared" si="8"/>
        <v>1.09752976661517</v>
      </c>
      <c r="K141" s="5">
        <v>0.99454070000000006</v>
      </c>
    </row>
    <row r="142" spans="1:11" x14ac:dyDescent="0.25">
      <c r="A142" s="5" t="s">
        <v>1335</v>
      </c>
      <c r="B142" s="5" t="s">
        <v>1263</v>
      </c>
      <c r="C142" s="5">
        <v>7.1532840000000002</v>
      </c>
      <c r="D142" s="5">
        <v>2.796947E-2</v>
      </c>
      <c r="E142" s="5" t="s">
        <v>1522</v>
      </c>
      <c r="F142" s="5">
        <v>7.8651659999999998E-2</v>
      </c>
      <c r="G142" s="5">
        <v>5.882428E-2</v>
      </c>
      <c r="H142" s="5">
        <f t="shared" si="6"/>
        <v>1.0818274126668901</v>
      </c>
      <c r="I142" s="5">
        <f t="shared" si="7"/>
        <v>0.96401933376488802</v>
      </c>
      <c r="J142" s="5">
        <f t="shared" si="8"/>
        <v>1.2140322396095899</v>
      </c>
      <c r="K142" s="5">
        <v>0.18120272000000001</v>
      </c>
    </row>
    <row r="143" spans="1:11" x14ac:dyDescent="0.25">
      <c r="A143" s="5" t="s">
        <v>1336</v>
      </c>
      <c r="B143" s="5" t="s">
        <v>1263</v>
      </c>
      <c r="C143" s="5">
        <v>6.8579100000000004</v>
      </c>
      <c r="D143" s="5">
        <v>3.24208E-2</v>
      </c>
      <c r="E143" s="5" t="s">
        <v>1522</v>
      </c>
      <c r="F143" s="5">
        <v>2.827673E-2</v>
      </c>
      <c r="G143" s="5">
        <v>3.8335349999999997E-2</v>
      </c>
      <c r="H143" s="5">
        <f t="shared" si="6"/>
        <v>1.02868031173982</v>
      </c>
      <c r="I143" s="5">
        <f t="shared" si="7"/>
        <v>0.95422044862981004</v>
      </c>
      <c r="J143" s="5">
        <f t="shared" si="8"/>
        <v>1.10895043727118</v>
      </c>
      <c r="K143" s="5">
        <v>0.46074850000000001</v>
      </c>
    </row>
    <row r="144" spans="1:11" x14ac:dyDescent="0.25">
      <c r="A144" s="5" t="s">
        <v>1337</v>
      </c>
      <c r="B144" s="5" t="s">
        <v>1263</v>
      </c>
      <c r="C144" s="5">
        <v>8.1674969999999991</v>
      </c>
      <c r="D144" s="5">
        <v>1.68442E-2</v>
      </c>
      <c r="E144" s="5" t="s">
        <v>1522</v>
      </c>
      <c r="F144" s="5">
        <v>-2.5397449999999999E-3</v>
      </c>
      <c r="G144" s="5">
        <v>0.13369876999999999</v>
      </c>
      <c r="H144" s="5">
        <f t="shared" si="6"/>
        <v>0.99746347742371</v>
      </c>
      <c r="I144" s="5">
        <f t="shared" si="7"/>
        <v>0.76752107992318497</v>
      </c>
      <c r="J144" s="5">
        <f t="shared" si="8"/>
        <v>1.2962945446316301</v>
      </c>
      <c r="K144" s="5">
        <v>0.98484430000000001</v>
      </c>
    </row>
    <row r="145" spans="1:11" x14ac:dyDescent="0.25">
      <c r="A145" s="5" t="s">
        <v>1338</v>
      </c>
      <c r="B145" s="5" t="s">
        <v>1189</v>
      </c>
      <c r="C145" s="5">
        <v>4.1761869999999996</v>
      </c>
      <c r="D145" s="5">
        <v>0.12392317999999999</v>
      </c>
      <c r="E145" s="5" t="s">
        <v>1521</v>
      </c>
      <c r="F145" s="5">
        <v>-0.13057189999999999</v>
      </c>
      <c r="G145" s="5">
        <v>0.10282667</v>
      </c>
      <c r="H145" s="5">
        <f t="shared" si="6"/>
        <v>0.87759339171541195</v>
      </c>
      <c r="I145" s="5">
        <f t="shared" si="7"/>
        <v>0.71740684451932002</v>
      </c>
      <c r="J145" s="5">
        <f t="shared" si="8"/>
        <v>1.07354727246656</v>
      </c>
      <c r="K145" s="5">
        <v>0.20414673</v>
      </c>
    </row>
    <row r="146" spans="1:11" x14ac:dyDescent="0.25">
      <c r="A146" s="5" t="s">
        <v>1339</v>
      </c>
      <c r="B146" s="5" t="s">
        <v>1189</v>
      </c>
      <c r="C146" s="5">
        <v>6.1489859999999998</v>
      </c>
      <c r="D146" s="5">
        <v>4.6213039999999997E-2</v>
      </c>
      <c r="E146" s="5" t="s">
        <v>1522</v>
      </c>
      <c r="F146" s="5">
        <v>-3.7606918000000003E-2</v>
      </c>
      <c r="G146" s="5">
        <v>3.101224E-2</v>
      </c>
      <c r="H146" s="5">
        <f t="shared" si="6"/>
        <v>0.96309144040522998</v>
      </c>
      <c r="I146" s="5">
        <f t="shared" si="7"/>
        <v>0.90629455634479394</v>
      </c>
      <c r="J146" s="5">
        <f t="shared" si="8"/>
        <v>1.0234477478522399</v>
      </c>
      <c r="K146" s="5">
        <v>0.22526450000000001</v>
      </c>
    </row>
    <row r="147" spans="1:11" x14ac:dyDescent="0.25">
      <c r="A147" s="5" t="s">
        <v>1340</v>
      </c>
      <c r="B147" s="5" t="s">
        <v>1189</v>
      </c>
      <c r="C147" s="5">
        <v>1.9278979999999999</v>
      </c>
      <c r="D147" s="5">
        <v>0.3813838</v>
      </c>
      <c r="E147" s="5" t="s">
        <v>1521</v>
      </c>
      <c r="F147" s="5">
        <v>-5.9428333E-2</v>
      </c>
      <c r="G147" s="5">
        <v>1.7718459999999998E-2</v>
      </c>
      <c r="H147" s="5">
        <f t="shared" si="6"/>
        <v>0.94230306320500901</v>
      </c>
      <c r="I147" s="5">
        <f t="shared" si="7"/>
        <v>0.91014030084728303</v>
      </c>
      <c r="J147" s="5">
        <f t="shared" si="8"/>
        <v>0.97560240118906205</v>
      </c>
      <c r="K147" s="5">
        <v>7.9642560000000001E-4</v>
      </c>
    </row>
    <row r="148" spans="1:11" x14ac:dyDescent="0.25">
      <c r="A148" s="5" t="s">
        <v>1341</v>
      </c>
      <c r="B148" s="5" t="s">
        <v>1189</v>
      </c>
      <c r="C148" s="5">
        <v>2.1602600000000001</v>
      </c>
      <c r="D148" s="5">
        <v>0.33955150000000001</v>
      </c>
      <c r="E148" s="5" t="s">
        <v>1521</v>
      </c>
      <c r="F148" s="5">
        <v>-1.5927495999999999E-2</v>
      </c>
      <c r="G148" s="5">
        <v>2.6096520000000002E-2</v>
      </c>
      <c r="H148" s="5">
        <f t="shared" si="6"/>
        <v>0.98419867580925602</v>
      </c>
      <c r="I148" s="5">
        <f t="shared" si="7"/>
        <v>0.93512349780665105</v>
      </c>
      <c r="J148" s="5">
        <f t="shared" si="8"/>
        <v>1.03584931373949</v>
      </c>
      <c r="K148" s="5">
        <v>0.54164299999999999</v>
      </c>
    </row>
    <row r="149" spans="1:11" x14ac:dyDescent="0.25">
      <c r="A149" s="5" t="s">
        <v>1342</v>
      </c>
      <c r="B149" s="5" t="s">
        <v>1189</v>
      </c>
      <c r="C149" s="5">
        <v>0.87087165</v>
      </c>
      <c r="D149" s="5">
        <v>0.64698259999999996</v>
      </c>
      <c r="E149" s="5" t="s">
        <v>1521</v>
      </c>
      <c r="F149" s="5">
        <v>-0.10915569999999999</v>
      </c>
      <c r="G149" s="5">
        <v>8.5348690000000005E-2</v>
      </c>
      <c r="H149" s="5">
        <f t="shared" si="6"/>
        <v>0.89659080744115605</v>
      </c>
      <c r="I149" s="5">
        <f t="shared" si="7"/>
        <v>0.75847978457080201</v>
      </c>
      <c r="J149" s="5">
        <f t="shared" si="8"/>
        <v>1.0598503642953001</v>
      </c>
      <c r="K149" s="5">
        <v>0.20091899999999999</v>
      </c>
    </row>
    <row r="150" spans="1:11" x14ac:dyDescent="0.25">
      <c r="A150" s="5" t="s">
        <v>1343</v>
      </c>
      <c r="B150" s="5" t="s">
        <v>1189</v>
      </c>
      <c r="C150" s="5">
        <v>0.66084310000000002</v>
      </c>
      <c r="D150" s="5">
        <v>0.7186207</v>
      </c>
      <c r="E150" s="5" t="s">
        <v>1521</v>
      </c>
      <c r="F150" s="5">
        <v>-3.1222239999999998E-2</v>
      </c>
      <c r="G150" s="5">
        <v>1.405435E-2</v>
      </c>
      <c r="H150" s="5">
        <f t="shared" si="6"/>
        <v>0.96926014076439104</v>
      </c>
      <c r="I150" s="5">
        <f t="shared" si="7"/>
        <v>0.94292478021897297</v>
      </c>
      <c r="J150" s="5">
        <f t="shared" si="8"/>
        <v>0.99633103316728799</v>
      </c>
      <c r="K150" s="5">
        <v>2.6314710000000002E-2</v>
      </c>
    </row>
    <row r="151" spans="1:11" x14ac:dyDescent="0.25">
      <c r="A151" s="5" t="s">
        <v>1344</v>
      </c>
      <c r="B151" s="5" t="s">
        <v>1189</v>
      </c>
      <c r="C151" s="5">
        <v>2.8930007209999999</v>
      </c>
      <c r="D151" s="5">
        <v>0.23539260000000001</v>
      </c>
      <c r="E151" s="5" t="s">
        <v>1521</v>
      </c>
      <c r="F151" s="5">
        <v>-2.1868149999999999E-2</v>
      </c>
      <c r="G151" s="5">
        <v>5.5015750000000002E-2</v>
      </c>
      <c r="H151" s="5">
        <f t="shared" si="6"/>
        <v>0.97836922452964603</v>
      </c>
      <c r="I151" s="5">
        <f t="shared" si="7"/>
        <v>0.87835975986022696</v>
      </c>
      <c r="J151" s="5">
        <f t="shared" si="8"/>
        <v>1.0897657010825099</v>
      </c>
      <c r="K151" s="5">
        <v>0.69100700000000004</v>
      </c>
    </row>
    <row r="152" spans="1:11" x14ac:dyDescent="0.25">
      <c r="A152" s="5" t="s">
        <v>1345</v>
      </c>
      <c r="B152" s="5" t="s">
        <v>1189</v>
      </c>
      <c r="C152" s="5">
        <v>0.18028977400000001</v>
      </c>
      <c r="D152" s="5">
        <v>0.91379880000000002</v>
      </c>
      <c r="E152" s="5" t="s">
        <v>1521</v>
      </c>
      <c r="F152" s="5">
        <v>-6.1078899999999998E-2</v>
      </c>
      <c r="G152" s="5">
        <v>4.995492E-2</v>
      </c>
      <c r="H152" s="5">
        <f t="shared" si="6"/>
        <v>0.94074901175072601</v>
      </c>
      <c r="I152" s="5">
        <f t="shared" si="7"/>
        <v>0.85300442562324097</v>
      </c>
      <c r="J152" s="5">
        <f t="shared" si="8"/>
        <v>1.0375194741379501</v>
      </c>
      <c r="K152" s="5">
        <v>0.22145039999999999</v>
      </c>
    </row>
    <row r="153" spans="1:11" x14ac:dyDescent="0.25">
      <c r="A153" s="5" t="s">
        <v>1346</v>
      </c>
      <c r="B153" s="5" t="s">
        <v>1189</v>
      </c>
      <c r="C153" s="5">
        <v>0.66456530000000003</v>
      </c>
      <c r="D153" s="5">
        <v>0.71728449999999999</v>
      </c>
      <c r="E153" s="5" t="s">
        <v>1521</v>
      </c>
      <c r="F153" s="5">
        <v>-7.4556310000000001E-2</v>
      </c>
      <c r="G153" s="5">
        <v>2.5685989999999999E-2</v>
      </c>
      <c r="H153" s="5">
        <f t="shared" si="6"/>
        <v>0.92815520816767905</v>
      </c>
      <c r="I153" s="5">
        <f t="shared" si="7"/>
        <v>0.88258440613738698</v>
      </c>
      <c r="J153" s="5">
        <f t="shared" si="8"/>
        <v>0.97607898401355497</v>
      </c>
      <c r="K153" s="5">
        <v>3.7007149999999998E-3</v>
      </c>
    </row>
    <row r="154" spans="1:11" x14ac:dyDescent="0.25">
      <c r="A154" s="5" t="s">
        <v>1347</v>
      </c>
      <c r="B154" s="5" t="s">
        <v>1189</v>
      </c>
      <c r="C154" s="5">
        <v>3.3464510000000001</v>
      </c>
      <c r="D154" s="5">
        <v>0.1876408</v>
      </c>
      <c r="E154" s="5" t="s">
        <v>1521</v>
      </c>
      <c r="F154" s="5">
        <v>7.7876760000000003E-2</v>
      </c>
      <c r="G154" s="5">
        <v>8.8967260000000006E-2</v>
      </c>
      <c r="H154" s="5">
        <f t="shared" si="6"/>
        <v>1.0809894293233899</v>
      </c>
      <c r="I154" s="5">
        <f t="shared" si="7"/>
        <v>0.90801074241255197</v>
      </c>
      <c r="J154" s="5">
        <f t="shared" si="8"/>
        <v>1.2869210591100999</v>
      </c>
      <c r="K154" s="5">
        <v>0.3813879</v>
      </c>
    </row>
    <row r="155" spans="1:11" x14ac:dyDescent="0.25">
      <c r="A155" s="5" t="s">
        <v>1348</v>
      </c>
      <c r="B155" s="5" t="s">
        <v>1189</v>
      </c>
      <c r="C155" s="5">
        <v>1.4949946000000001</v>
      </c>
      <c r="D155" s="5">
        <v>0.47355019999999998</v>
      </c>
      <c r="E155" s="5" t="s">
        <v>1521</v>
      </c>
      <c r="F155" s="5">
        <v>-2.8968799999999999E-2</v>
      </c>
      <c r="G155" s="5">
        <v>1.475541E-2</v>
      </c>
      <c r="H155" s="5">
        <f t="shared" si="6"/>
        <v>0.97144677313310901</v>
      </c>
      <c r="I155" s="5">
        <f t="shared" si="7"/>
        <v>0.94375431749521499</v>
      </c>
      <c r="J155" s="5">
        <f t="shared" si="8"/>
        <v>0.99995180476142798</v>
      </c>
      <c r="K155" s="5">
        <v>4.9615239999999998E-2</v>
      </c>
    </row>
    <row r="156" spans="1:11" x14ac:dyDescent="0.25">
      <c r="A156" s="5" t="s">
        <v>1349</v>
      </c>
      <c r="B156" s="5" t="s">
        <v>1189</v>
      </c>
      <c r="C156" s="5">
        <v>1.6810399899999999</v>
      </c>
      <c r="D156" s="5">
        <v>0.43148609999999998</v>
      </c>
      <c r="E156" s="5" t="s">
        <v>1521</v>
      </c>
      <c r="F156" s="5">
        <v>-0.1212596</v>
      </c>
      <c r="G156" s="5">
        <v>4.3737579999999998E-2</v>
      </c>
      <c r="H156" s="5">
        <f t="shared" si="6"/>
        <v>0.88580397503025299</v>
      </c>
      <c r="I156" s="5">
        <f t="shared" si="7"/>
        <v>0.81303163658723498</v>
      </c>
      <c r="J156" s="5">
        <f t="shared" si="8"/>
        <v>0.96508997543198005</v>
      </c>
      <c r="K156" s="5">
        <v>5.5638720000000001E-3</v>
      </c>
    </row>
    <row r="157" spans="1:11" x14ac:dyDescent="0.25">
      <c r="A157" s="5" t="s">
        <v>1350</v>
      </c>
      <c r="B157" s="5" t="s">
        <v>1189</v>
      </c>
      <c r="C157" s="5">
        <v>2.1397183000000002</v>
      </c>
      <c r="D157" s="5">
        <v>0.3430568</v>
      </c>
      <c r="E157" s="5" t="s">
        <v>1521</v>
      </c>
      <c r="F157" s="5">
        <v>0.12139841</v>
      </c>
      <c r="G157" s="5">
        <v>9.4408569999999997E-2</v>
      </c>
      <c r="H157" s="5">
        <f t="shared" si="6"/>
        <v>1.1290746574041901</v>
      </c>
      <c r="I157" s="5">
        <f t="shared" si="7"/>
        <v>0.93834050211145903</v>
      </c>
      <c r="J157" s="5">
        <f t="shared" si="8"/>
        <v>1.35857887315299</v>
      </c>
      <c r="K157" s="5">
        <v>0.19848379999999999</v>
      </c>
    </row>
    <row r="158" spans="1:11" x14ac:dyDescent="0.25">
      <c r="A158" s="5" t="s">
        <v>1351</v>
      </c>
      <c r="B158" s="5" t="s">
        <v>1352</v>
      </c>
      <c r="C158" s="5">
        <v>3.1406979000000002</v>
      </c>
      <c r="D158" s="5">
        <v>0.20797260000000001</v>
      </c>
      <c r="E158" s="5" t="s">
        <v>1521</v>
      </c>
      <c r="F158" s="5">
        <v>-6.4311850000000004E-2</v>
      </c>
      <c r="G158" s="5">
        <v>2.6147920000000002E-2</v>
      </c>
      <c r="H158" s="5">
        <f t="shared" si="6"/>
        <v>0.93771252827757601</v>
      </c>
      <c r="I158" s="5">
        <f t="shared" si="7"/>
        <v>0.890865538922195</v>
      </c>
      <c r="J158" s="5">
        <f t="shared" si="8"/>
        <v>0.98702300995113401</v>
      </c>
      <c r="K158" s="5">
        <v>1.3911545000000001E-2</v>
      </c>
    </row>
    <row r="159" spans="1:11" x14ac:dyDescent="0.25">
      <c r="A159" s="5" t="s">
        <v>1353</v>
      </c>
      <c r="B159" s="5" t="s">
        <v>1180</v>
      </c>
      <c r="C159" s="5">
        <v>3.8557026200000002</v>
      </c>
      <c r="D159" s="5">
        <v>0.14546039999999999</v>
      </c>
      <c r="E159" s="5" t="s">
        <v>1521</v>
      </c>
      <c r="F159" s="5">
        <v>1.3737226E-2</v>
      </c>
      <c r="G159" s="5">
        <v>8.4908460000000005E-2</v>
      </c>
      <c r="H159" s="5">
        <f t="shared" si="6"/>
        <v>1.0138320152388101</v>
      </c>
      <c r="I159" s="5">
        <f t="shared" si="7"/>
        <v>0.85840148680644002</v>
      </c>
      <c r="J159" s="5">
        <f t="shared" si="8"/>
        <v>1.1974063080286399</v>
      </c>
      <c r="K159" s="5">
        <v>0.87147229999999998</v>
      </c>
    </row>
    <row r="160" spans="1:11" x14ac:dyDescent="0.25">
      <c r="A160" s="5" t="s">
        <v>1354</v>
      </c>
      <c r="B160" s="5" t="s">
        <v>1180</v>
      </c>
      <c r="C160" s="5">
        <v>1.1252949999999999</v>
      </c>
      <c r="D160" s="5">
        <v>0.56969879999999995</v>
      </c>
      <c r="E160" s="5" t="s">
        <v>1521</v>
      </c>
      <c r="F160" s="5">
        <v>-5.2253639999999997E-2</v>
      </c>
      <c r="G160" s="5">
        <v>6.5740060000000003E-2</v>
      </c>
      <c r="H160" s="5">
        <f t="shared" si="6"/>
        <v>0.94908810960322698</v>
      </c>
      <c r="I160" s="5">
        <f t="shared" si="7"/>
        <v>0.83434845043762895</v>
      </c>
      <c r="J160" s="5">
        <f t="shared" si="8"/>
        <v>1.07960677498443</v>
      </c>
      <c r="K160" s="5">
        <v>0.42669940000000001</v>
      </c>
    </row>
    <row r="161" spans="1:11" x14ac:dyDescent="0.25">
      <c r="A161" s="5" t="s">
        <v>1355</v>
      </c>
      <c r="B161" s="5" t="s">
        <v>1180</v>
      </c>
      <c r="C161" s="5">
        <v>0.33356360000000002</v>
      </c>
      <c r="D161" s="5">
        <v>0.84638429999999998</v>
      </c>
      <c r="E161" s="5" t="s">
        <v>1521</v>
      </c>
      <c r="F161" s="5">
        <v>7.4918300000000005E-4</v>
      </c>
      <c r="G161" s="5">
        <v>1.863832E-2</v>
      </c>
      <c r="H161" s="5">
        <f t="shared" si="6"/>
        <v>1.0007494637076799</v>
      </c>
      <c r="I161" s="5">
        <f t="shared" si="7"/>
        <v>0.96485068112622996</v>
      </c>
      <c r="J161" s="5">
        <f t="shared" si="8"/>
        <v>1.0379839167882401</v>
      </c>
      <c r="K161" s="5">
        <v>0.96793700000000005</v>
      </c>
    </row>
    <row r="162" spans="1:11" x14ac:dyDescent="0.25">
      <c r="A162" s="5" t="s">
        <v>1356</v>
      </c>
      <c r="B162" s="5" t="s">
        <v>1180</v>
      </c>
      <c r="C162" s="5">
        <v>6.41887483</v>
      </c>
      <c r="D162" s="5">
        <v>4.0379320000000003E-2</v>
      </c>
      <c r="E162" s="5" t="s">
        <v>1522</v>
      </c>
      <c r="F162" s="5">
        <v>-1.352778E-2</v>
      </c>
      <c r="G162" s="5">
        <v>6.0847970000000001E-2</v>
      </c>
      <c r="H162" s="5">
        <f t="shared" si="6"/>
        <v>0.98656330920832003</v>
      </c>
      <c r="I162" s="5">
        <f t="shared" si="7"/>
        <v>0.87564913316250104</v>
      </c>
      <c r="J162" s="5">
        <f t="shared" si="8"/>
        <v>1.1115264393180699</v>
      </c>
      <c r="K162" s="5">
        <v>0.82406409999999997</v>
      </c>
    </row>
    <row r="163" spans="1:11" x14ac:dyDescent="0.25">
      <c r="A163" s="5" t="s">
        <v>1357</v>
      </c>
      <c r="B163" s="5" t="s">
        <v>1180</v>
      </c>
      <c r="C163" s="5">
        <v>0.58610130000000005</v>
      </c>
      <c r="D163" s="5">
        <v>0.74598439999999999</v>
      </c>
      <c r="E163" s="5" t="s">
        <v>1521</v>
      </c>
      <c r="F163" s="5">
        <v>1.0235114999999999E-2</v>
      </c>
      <c r="G163" s="5">
        <v>5.3289419999999997E-2</v>
      </c>
      <c r="H163" s="5">
        <f t="shared" si="6"/>
        <v>1.0102876729487</v>
      </c>
      <c r="I163" s="5">
        <f t="shared" si="7"/>
        <v>0.91008966787430201</v>
      </c>
      <c r="J163" s="5">
        <f t="shared" si="8"/>
        <v>1.1215171626946501</v>
      </c>
      <c r="K163" s="5">
        <v>0.8476901</v>
      </c>
    </row>
    <row r="164" spans="1:11" x14ac:dyDescent="0.25">
      <c r="A164" s="5" t="s">
        <v>1358</v>
      </c>
      <c r="B164" s="5" t="s">
        <v>1180</v>
      </c>
      <c r="C164" s="5">
        <v>0.62059030000000004</v>
      </c>
      <c r="D164" s="5">
        <v>0.73323050000000001</v>
      </c>
      <c r="E164" s="5" t="s">
        <v>1521</v>
      </c>
      <c r="F164" s="5">
        <v>5.3106569999999999E-2</v>
      </c>
      <c r="G164" s="5">
        <v>1.8120770000000001E-2</v>
      </c>
      <c r="H164" s="5">
        <f t="shared" si="6"/>
        <v>1.0545420216745101</v>
      </c>
      <c r="I164" s="5">
        <f t="shared" si="7"/>
        <v>1.0177454734642</v>
      </c>
      <c r="J164" s="5">
        <f t="shared" si="8"/>
        <v>1.0926689476614899</v>
      </c>
      <c r="K164" s="5">
        <v>3.3819800000000001E-3</v>
      </c>
    </row>
    <row r="165" spans="1:11" x14ac:dyDescent="0.25">
      <c r="A165" s="5" t="s">
        <v>1359</v>
      </c>
      <c r="B165" s="5" t="s">
        <v>1180</v>
      </c>
      <c r="C165" s="5">
        <v>4.4631270000000001</v>
      </c>
      <c r="D165" s="5">
        <v>0.10736042</v>
      </c>
      <c r="E165" s="5" t="s">
        <v>1521</v>
      </c>
      <c r="F165" s="5">
        <v>8.9810210000000005E-3</v>
      </c>
      <c r="G165" s="5">
        <v>4.5726549999999998E-2</v>
      </c>
      <c r="H165" s="5">
        <f t="shared" si="6"/>
        <v>1.0090214713736401</v>
      </c>
      <c r="I165" s="5">
        <f t="shared" si="7"/>
        <v>0.92252295768288906</v>
      </c>
      <c r="J165" s="5">
        <f t="shared" si="8"/>
        <v>1.10363034460438</v>
      </c>
      <c r="K165" s="5">
        <v>0.84429149999999997</v>
      </c>
    </row>
    <row r="166" spans="1:11" x14ac:dyDescent="0.25">
      <c r="A166" s="5" t="s">
        <v>1360</v>
      </c>
      <c r="B166" s="5" t="s">
        <v>1180</v>
      </c>
      <c r="C166" s="5">
        <v>2.0897250000000001</v>
      </c>
      <c r="D166" s="5">
        <v>0.3517402</v>
      </c>
      <c r="E166" s="5" t="s">
        <v>1521</v>
      </c>
      <c r="F166" s="5">
        <v>-6.7633949999999998E-2</v>
      </c>
      <c r="G166" s="5">
        <v>4.6725389999999999E-2</v>
      </c>
      <c r="H166" s="5">
        <f t="shared" si="6"/>
        <v>0.93460252222320095</v>
      </c>
      <c r="I166" s="5">
        <f t="shared" si="7"/>
        <v>0.85281237521604003</v>
      </c>
      <c r="J166" s="5">
        <f t="shared" si="8"/>
        <v>1.0242368660805301</v>
      </c>
      <c r="K166" s="5">
        <v>0.14776323</v>
      </c>
    </row>
    <row r="167" spans="1:11" x14ac:dyDescent="0.25">
      <c r="A167" s="5" t="s">
        <v>1361</v>
      </c>
      <c r="B167" s="5" t="s">
        <v>1180</v>
      </c>
      <c r="C167" s="5">
        <v>0.199167712</v>
      </c>
      <c r="D167" s="5">
        <v>0.90521399999999996</v>
      </c>
      <c r="E167" s="5" t="s">
        <v>1521</v>
      </c>
      <c r="F167" s="5">
        <v>-7.9192230000000002E-2</v>
      </c>
      <c r="G167" s="5">
        <v>3.9401930000000002E-2</v>
      </c>
      <c r="H167" s="5">
        <f t="shared" si="6"/>
        <v>0.92386231332205104</v>
      </c>
      <c r="I167" s="5">
        <f t="shared" si="7"/>
        <v>0.85519992001426104</v>
      </c>
      <c r="J167" s="5">
        <f t="shared" si="8"/>
        <v>0.99803748106353696</v>
      </c>
      <c r="K167" s="5">
        <v>4.4446359999999997E-2</v>
      </c>
    </row>
    <row r="168" spans="1:11" x14ac:dyDescent="0.25">
      <c r="A168" s="5" t="s">
        <v>1362</v>
      </c>
      <c r="B168" s="5" t="s">
        <v>1180</v>
      </c>
      <c r="C168" s="5">
        <v>0.54331859999999998</v>
      </c>
      <c r="D168" s="5">
        <v>0.76211390000000001</v>
      </c>
      <c r="E168" s="5" t="s">
        <v>1521</v>
      </c>
      <c r="F168" s="5">
        <v>-2.958498E-2</v>
      </c>
      <c r="G168" s="5">
        <v>5.4272580000000001E-2</v>
      </c>
      <c r="H168" s="5">
        <f t="shared" si="6"/>
        <v>0.97084837144095004</v>
      </c>
      <c r="I168" s="5">
        <f t="shared" si="7"/>
        <v>0.87287821307269997</v>
      </c>
      <c r="J168" s="5">
        <f t="shared" si="8"/>
        <v>1.07981451044768</v>
      </c>
      <c r="K168" s="5">
        <v>0.58567199999999997</v>
      </c>
    </row>
    <row r="169" spans="1:11" x14ac:dyDescent="0.25">
      <c r="A169" s="5" t="s">
        <v>1363</v>
      </c>
      <c r="B169" s="5" t="s">
        <v>1180</v>
      </c>
      <c r="C169" s="5">
        <v>2.1717200000000001</v>
      </c>
      <c r="D169" s="5">
        <v>0.3376113</v>
      </c>
      <c r="E169" s="5" t="s">
        <v>1521</v>
      </c>
      <c r="F169" s="5">
        <v>-0.13327074</v>
      </c>
      <c r="G169" s="5">
        <v>8.2691210000000001E-2</v>
      </c>
      <c r="H169" s="5">
        <f t="shared" si="6"/>
        <v>0.87522810077269797</v>
      </c>
      <c r="I169" s="5">
        <f t="shared" si="7"/>
        <v>0.74427438760120102</v>
      </c>
      <c r="J169" s="5">
        <f t="shared" si="8"/>
        <v>1.0292228795499501</v>
      </c>
      <c r="K169" s="5">
        <v>0.1070343</v>
      </c>
    </row>
    <row r="170" spans="1:11" x14ac:dyDescent="0.25">
      <c r="A170" s="5" t="s">
        <v>1364</v>
      </c>
      <c r="B170" s="5" t="s">
        <v>1180</v>
      </c>
      <c r="C170" s="5">
        <v>0.49381439999999999</v>
      </c>
      <c r="D170" s="5">
        <v>0.78121320000000005</v>
      </c>
      <c r="E170" s="5" t="s">
        <v>1521</v>
      </c>
      <c r="F170" s="5">
        <v>1.436047E-3</v>
      </c>
      <c r="G170" s="5">
        <v>8.3311300000000005E-2</v>
      </c>
      <c r="H170" s="5">
        <f t="shared" si="6"/>
        <v>1.0014370786092499</v>
      </c>
      <c r="I170" s="5">
        <f t="shared" si="7"/>
        <v>0.85056529211344101</v>
      </c>
      <c r="J170" s="5">
        <f t="shared" si="8"/>
        <v>1.1790702391835499</v>
      </c>
      <c r="K170" s="5">
        <v>0.9862474</v>
      </c>
    </row>
    <row r="171" spans="1:11" x14ac:dyDescent="0.25">
      <c r="A171" s="5" t="s">
        <v>1365</v>
      </c>
      <c r="B171" s="5" t="s">
        <v>1180</v>
      </c>
      <c r="C171" s="5">
        <v>0.43310090000000001</v>
      </c>
      <c r="D171" s="5">
        <v>0.80529189999999995</v>
      </c>
      <c r="E171" s="5" t="s">
        <v>1521</v>
      </c>
      <c r="F171" s="5">
        <v>-5.3848350000000003E-2</v>
      </c>
      <c r="G171" s="5">
        <v>1.6585550000000001E-2</v>
      </c>
      <c r="H171" s="5">
        <f t="shared" si="6"/>
        <v>0.94757579547569004</v>
      </c>
      <c r="I171" s="5">
        <f t="shared" si="7"/>
        <v>0.91726760012955499</v>
      </c>
      <c r="J171" s="5">
        <f t="shared" si="8"/>
        <v>0.97888542890271901</v>
      </c>
      <c r="K171" s="5">
        <v>1.1675050000000001E-3</v>
      </c>
    </row>
    <row r="172" spans="1:11" x14ac:dyDescent="0.25">
      <c r="A172" s="5" t="s">
        <v>1366</v>
      </c>
      <c r="B172" s="5" t="s">
        <v>1180</v>
      </c>
      <c r="C172" s="5">
        <v>2.1136900000000001</v>
      </c>
      <c r="D172" s="5">
        <v>0.34755059999999999</v>
      </c>
      <c r="E172" s="5" t="s">
        <v>1521</v>
      </c>
      <c r="F172" s="5">
        <v>-6.4948110000000003E-2</v>
      </c>
      <c r="G172" s="5">
        <v>9.0917680000000001E-2</v>
      </c>
      <c r="H172" s="5">
        <f t="shared" si="6"/>
        <v>0.93711608906966104</v>
      </c>
      <c r="I172" s="5">
        <f t="shared" si="7"/>
        <v>0.784156420334159</v>
      </c>
      <c r="J172" s="5">
        <f t="shared" si="8"/>
        <v>1.1199124838115699</v>
      </c>
      <c r="K172" s="5">
        <v>0.47500350000000002</v>
      </c>
    </row>
    <row r="173" spans="1:11" x14ac:dyDescent="0.25">
      <c r="A173" s="5" t="s">
        <v>1367</v>
      </c>
      <c r="B173" s="5" t="s">
        <v>1180</v>
      </c>
      <c r="C173" s="5">
        <v>0.66834746089999997</v>
      </c>
      <c r="D173" s="5">
        <v>0.71592940000000005</v>
      </c>
      <c r="E173" s="5" t="s">
        <v>1521</v>
      </c>
      <c r="F173" s="5">
        <v>-8.2904000000000005E-2</v>
      </c>
      <c r="G173" s="5">
        <v>3.4181200000000002E-2</v>
      </c>
      <c r="H173" s="5">
        <f t="shared" si="6"/>
        <v>0.92043950517137196</v>
      </c>
      <c r="I173" s="5">
        <f t="shared" si="7"/>
        <v>0.86079478148004895</v>
      </c>
      <c r="J173" s="5">
        <f t="shared" si="8"/>
        <v>0.98421702931729005</v>
      </c>
      <c r="K173" s="5">
        <v>1.5290400000000001E-2</v>
      </c>
    </row>
    <row r="174" spans="1:11" x14ac:dyDescent="0.25">
      <c r="A174" s="5" t="s">
        <v>1368</v>
      </c>
      <c r="B174" s="5" t="s">
        <v>1180</v>
      </c>
      <c r="C174" s="5">
        <v>1.0645741</v>
      </c>
      <c r="D174" s="5">
        <v>0.58726029999999996</v>
      </c>
      <c r="E174" s="5" t="s">
        <v>1521</v>
      </c>
      <c r="F174" s="5">
        <v>-6.1806580000000003E-3</v>
      </c>
      <c r="G174" s="5">
        <v>4.1707349999999997E-2</v>
      </c>
      <c r="H174" s="5">
        <f t="shared" si="6"/>
        <v>0.99383840297664605</v>
      </c>
      <c r="I174" s="5">
        <f t="shared" si="7"/>
        <v>0.91582767109445795</v>
      </c>
      <c r="J174" s="5">
        <f t="shared" si="8"/>
        <v>1.0784941342193799</v>
      </c>
      <c r="K174" s="5">
        <v>0.88219199999999998</v>
      </c>
    </row>
    <row r="175" spans="1:11" x14ac:dyDescent="0.25">
      <c r="A175" s="5" t="s">
        <v>1369</v>
      </c>
      <c r="B175" s="5" t="s">
        <v>1180</v>
      </c>
      <c r="C175" s="5">
        <v>3.905205</v>
      </c>
      <c r="D175" s="5">
        <v>0.14190430000000001</v>
      </c>
      <c r="E175" s="5" t="s">
        <v>1521</v>
      </c>
      <c r="F175" s="5">
        <v>6.0369880000000001E-2</v>
      </c>
      <c r="G175" s="5">
        <v>2.7144270000000002E-2</v>
      </c>
      <c r="H175" s="5">
        <f t="shared" si="6"/>
        <v>1.0622293712917299</v>
      </c>
      <c r="I175" s="5">
        <f t="shared" si="7"/>
        <v>1.00719285600811</v>
      </c>
      <c r="J175" s="5">
        <f t="shared" si="8"/>
        <v>1.1202732728931599</v>
      </c>
      <c r="K175" s="5">
        <v>2.61459E-2</v>
      </c>
    </row>
    <row r="176" spans="1:11" x14ac:dyDescent="0.25">
      <c r="A176" s="5" t="s">
        <v>1370</v>
      </c>
      <c r="B176" s="5" t="s">
        <v>1180</v>
      </c>
      <c r="C176" s="5">
        <v>5.3521190000000001</v>
      </c>
      <c r="D176" s="5">
        <v>6.883388E-2</v>
      </c>
      <c r="E176" s="5" t="s">
        <v>1521</v>
      </c>
      <c r="F176" s="5">
        <v>-1.9489940000000001E-2</v>
      </c>
      <c r="G176" s="5">
        <v>5.3801769999999999E-2</v>
      </c>
      <c r="H176" s="5">
        <f t="shared" si="6"/>
        <v>0.980698760968577</v>
      </c>
      <c r="I176" s="5">
        <f t="shared" si="7"/>
        <v>0.88254861029889897</v>
      </c>
      <c r="J176" s="5">
        <f t="shared" si="8"/>
        <v>1.08976440339028</v>
      </c>
      <c r="K176" s="5">
        <v>0.71716170000000001</v>
      </c>
    </row>
    <row r="177" spans="1:11" x14ac:dyDescent="0.25">
      <c r="A177" s="5" t="s">
        <v>1371</v>
      </c>
      <c r="B177" s="5" t="s">
        <v>1180</v>
      </c>
      <c r="C177" s="5">
        <v>0.53952770000000005</v>
      </c>
      <c r="D177" s="5">
        <v>0.76355980000000001</v>
      </c>
      <c r="E177" s="5" t="s">
        <v>1521</v>
      </c>
      <c r="F177" s="5">
        <v>-2.8793800000000001E-2</v>
      </c>
      <c r="G177" s="5">
        <v>3.4956830000000001E-2</v>
      </c>
      <c r="H177" s="5">
        <f t="shared" si="6"/>
        <v>0.97161679119455402</v>
      </c>
      <c r="I177" s="5">
        <f t="shared" si="7"/>
        <v>0.90727544517102399</v>
      </c>
      <c r="J177" s="5">
        <f t="shared" si="8"/>
        <v>1.04052103906906</v>
      </c>
      <c r="K177" s="5">
        <v>0.41011229999999999</v>
      </c>
    </row>
    <row r="178" spans="1:11" x14ac:dyDescent="0.25">
      <c r="A178" s="5" t="s">
        <v>1372</v>
      </c>
      <c r="B178" s="5" t="s">
        <v>1180</v>
      </c>
      <c r="C178" s="5">
        <v>2.8560110000000001</v>
      </c>
      <c r="D178" s="5">
        <v>0.23978669999999999</v>
      </c>
      <c r="E178" s="5" t="s">
        <v>1521</v>
      </c>
      <c r="F178" s="5">
        <v>-9.9427680000000004E-2</v>
      </c>
      <c r="G178" s="5">
        <v>9.5287549999999999E-2</v>
      </c>
      <c r="H178" s="5">
        <f t="shared" si="6"/>
        <v>0.90535542280515502</v>
      </c>
      <c r="I178" s="5">
        <f t="shared" si="7"/>
        <v>0.75111892967868199</v>
      </c>
      <c r="J178" s="5">
        <f t="shared" si="8"/>
        <v>1.0912631931049099</v>
      </c>
      <c r="K178" s="5">
        <v>0.29674050000000002</v>
      </c>
    </row>
    <row r="179" spans="1:11" x14ac:dyDescent="0.25">
      <c r="A179" s="5" t="s">
        <v>1373</v>
      </c>
      <c r="B179" s="5" t="s">
        <v>1180</v>
      </c>
      <c r="C179" s="5">
        <v>0.62629630000000003</v>
      </c>
      <c r="D179" s="5">
        <v>0.73114159999999995</v>
      </c>
      <c r="E179" s="5" t="s">
        <v>1521</v>
      </c>
      <c r="F179" s="5">
        <v>3.3318929999999997E-2</v>
      </c>
      <c r="G179" s="5">
        <v>6.6065789999999999E-2</v>
      </c>
      <c r="H179" s="5">
        <f t="shared" si="6"/>
        <v>1.03388022208487</v>
      </c>
      <c r="I179" s="5">
        <f t="shared" si="7"/>
        <v>0.90830957359963904</v>
      </c>
      <c r="J179" s="5">
        <f t="shared" si="8"/>
        <v>1.1768105772376201</v>
      </c>
      <c r="K179" s="5">
        <v>0.61402979999999996</v>
      </c>
    </row>
    <row r="180" spans="1:11" x14ac:dyDescent="0.25">
      <c r="A180" s="5" t="s">
        <v>1374</v>
      </c>
      <c r="B180" s="5" t="s">
        <v>1180</v>
      </c>
      <c r="C180" s="5">
        <v>2.8844808999999998</v>
      </c>
      <c r="D180" s="5">
        <v>0.23639750000000001</v>
      </c>
      <c r="E180" s="5" t="s">
        <v>1521</v>
      </c>
      <c r="F180" s="5">
        <v>-4.0613320000000001E-2</v>
      </c>
      <c r="G180" s="5">
        <v>1.82831E-2</v>
      </c>
      <c r="H180" s="5">
        <f t="shared" si="6"/>
        <v>0.960200348442525</v>
      </c>
      <c r="I180" s="5">
        <f t="shared" si="7"/>
        <v>0.92640090431822097</v>
      </c>
      <c r="J180" s="5">
        <f t="shared" si="8"/>
        <v>0.99523295460044503</v>
      </c>
      <c r="K180" s="5">
        <v>2.632673E-2</v>
      </c>
    </row>
    <row r="181" spans="1:11" x14ac:dyDescent="0.25">
      <c r="A181" s="5" t="s">
        <v>1375</v>
      </c>
      <c r="B181" s="5" t="s">
        <v>1180</v>
      </c>
      <c r="C181" s="5">
        <v>0.78532270000000004</v>
      </c>
      <c r="D181" s="5">
        <v>0.67525740000000001</v>
      </c>
      <c r="E181" s="5" t="s">
        <v>1521</v>
      </c>
      <c r="F181" s="5">
        <v>-0.13567973999999999</v>
      </c>
      <c r="G181" s="5">
        <v>9.7059580000000006E-2</v>
      </c>
      <c r="H181" s="5">
        <f t="shared" si="6"/>
        <v>0.87312221383717203</v>
      </c>
      <c r="I181" s="5">
        <f t="shared" si="7"/>
        <v>0.7218654485539</v>
      </c>
      <c r="J181" s="5">
        <f t="shared" si="8"/>
        <v>1.05607270970388</v>
      </c>
      <c r="K181" s="5">
        <v>0.1621426</v>
      </c>
    </row>
    <row r="182" spans="1:11" x14ac:dyDescent="0.25">
      <c r="A182" s="5" t="s">
        <v>1376</v>
      </c>
      <c r="B182" s="5" t="s">
        <v>1180</v>
      </c>
      <c r="C182" s="5">
        <v>1.902139</v>
      </c>
      <c r="D182" s="5">
        <v>0.38632759999999999</v>
      </c>
      <c r="E182" s="5" t="s">
        <v>1521</v>
      </c>
      <c r="F182" s="5">
        <v>-4.101084E-2</v>
      </c>
      <c r="G182" s="5">
        <v>7.3370569999999996E-2</v>
      </c>
      <c r="H182" s="5">
        <f t="shared" si="6"/>
        <v>0.95981872545642299</v>
      </c>
      <c r="I182" s="5">
        <f t="shared" si="7"/>
        <v>0.83125625917985102</v>
      </c>
      <c r="J182" s="5">
        <f t="shared" si="8"/>
        <v>1.1082647204915299</v>
      </c>
      <c r="K182" s="5">
        <v>0.57619240000000005</v>
      </c>
    </row>
    <row r="183" spans="1:11" x14ac:dyDescent="0.25">
      <c r="A183" s="5" t="s">
        <v>1377</v>
      </c>
      <c r="B183" s="5" t="s">
        <v>1180</v>
      </c>
      <c r="C183" s="5">
        <v>17.52366</v>
      </c>
      <c r="D183" s="5">
        <v>1.5659770000000001E-4</v>
      </c>
      <c r="E183" s="5" t="s">
        <v>1522</v>
      </c>
      <c r="F183" s="5">
        <v>-1.5964860000000001E-2</v>
      </c>
      <c r="G183" s="5">
        <v>0.10602903</v>
      </c>
      <c r="H183" s="5">
        <f t="shared" si="6"/>
        <v>0.98416190289692895</v>
      </c>
      <c r="I183" s="5">
        <f t="shared" si="7"/>
        <v>0.79948959690023202</v>
      </c>
      <c r="J183" s="5">
        <f t="shared" si="8"/>
        <v>1.21149125000381</v>
      </c>
      <c r="K183" s="5">
        <v>0.88031440000000005</v>
      </c>
    </row>
    <row r="184" spans="1:11" x14ac:dyDescent="0.25">
      <c r="A184" s="5" t="s">
        <v>1378</v>
      </c>
      <c r="B184" s="5" t="s">
        <v>1180</v>
      </c>
      <c r="C184" s="5">
        <v>4.5672980000000001</v>
      </c>
      <c r="D184" s="5">
        <v>0.10191168</v>
      </c>
      <c r="E184" s="5" t="s">
        <v>1521</v>
      </c>
      <c r="F184" s="5">
        <v>5.8157779999999999E-2</v>
      </c>
      <c r="G184" s="5">
        <v>5.42744E-2</v>
      </c>
      <c r="H184" s="5">
        <f t="shared" si="6"/>
        <v>1.0598822107335599</v>
      </c>
      <c r="I184" s="5">
        <f t="shared" si="7"/>
        <v>0.95292407877983398</v>
      </c>
      <c r="J184" s="5">
        <f t="shared" si="8"/>
        <v>1.17884554042106</v>
      </c>
      <c r="K184" s="5">
        <v>0.2839219</v>
      </c>
    </row>
    <row r="185" spans="1:11" x14ac:dyDescent="0.25">
      <c r="A185" s="5" t="s">
        <v>1379</v>
      </c>
      <c r="B185" s="5" t="s">
        <v>1180</v>
      </c>
      <c r="C185" s="5">
        <v>1.3625320000000001</v>
      </c>
      <c r="D185" s="5">
        <v>0.50597610000000004</v>
      </c>
      <c r="E185" s="5" t="s">
        <v>1521</v>
      </c>
      <c r="F185" s="5">
        <v>-3.3406480000000002E-2</v>
      </c>
      <c r="G185" s="5">
        <v>6.1816530000000001E-2</v>
      </c>
      <c r="H185" s="5">
        <f t="shared" si="6"/>
        <v>0.96714535443576</v>
      </c>
      <c r="I185" s="5">
        <f t="shared" si="7"/>
        <v>0.85678618939374496</v>
      </c>
      <c r="J185" s="5">
        <f t="shared" si="8"/>
        <v>1.09171943734122</v>
      </c>
      <c r="K185" s="5">
        <v>0.58891199999999999</v>
      </c>
    </row>
    <row r="186" spans="1:11" x14ac:dyDescent="0.25">
      <c r="A186" s="5" t="s">
        <v>1380</v>
      </c>
      <c r="B186" s="5" t="s">
        <v>1180</v>
      </c>
      <c r="C186" s="5">
        <v>5.8647400000000003</v>
      </c>
      <c r="D186" s="5">
        <v>5.3270629999999999E-2</v>
      </c>
      <c r="E186" s="5" t="s">
        <v>1521</v>
      </c>
      <c r="F186" s="5">
        <v>-5.2481920000000001E-2</v>
      </c>
      <c r="G186" s="5">
        <v>0.1434839</v>
      </c>
      <c r="H186" s="5">
        <f t="shared" si="6"/>
        <v>0.94887147649701098</v>
      </c>
      <c r="I186" s="5">
        <f t="shared" si="7"/>
        <v>0.71626120721789999</v>
      </c>
      <c r="J186" s="5">
        <f t="shared" si="8"/>
        <v>1.2570233733679099</v>
      </c>
      <c r="K186" s="5">
        <v>0.71453770000000005</v>
      </c>
    </row>
    <row r="187" spans="1:11" x14ac:dyDescent="0.25">
      <c r="A187" s="5" t="s">
        <v>1381</v>
      </c>
      <c r="B187" s="5" t="s">
        <v>1180</v>
      </c>
      <c r="C187" s="5">
        <v>0.62179890000000004</v>
      </c>
      <c r="D187" s="5">
        <v>0.73278759999999998</v>
      </c>
      <c r="E187" s="5" t="s">
        <v>1521</v>
      </c>
      <c r="F187" s="5">
        <v>-0.1599825</v>
      </c>
      <c r="G187" s="5">
        <v>9.5814159999999995E-2</v>
      </c>
      <c r="H187" s="5">
        <f t="shared" si="6"/>
        <v>0.852158701613004</v>
      </c>
      <c r="I187" s="5">
        <f t="shared" si="7"/>
        <v>0.70625546845947096</v>
      </c>
      <c r="J187" s="5">
        <f t="shared" si="8"/>
        <v>1.0282036531607199</v>
      </c>
      <c r="K187" s="5">
        <v>9.4975489999999996E-2</v>
      </c>
    </row>
    <row r="188" spans="1:11" x14ac:dyDescent="0.25">
      <c r="A188" s="5" t="s">
        <v>1382</v>
      </c>
      <c r="B188" s="5" t="s">
        <v>1180</v>
      </c>
      <c r="C188" s="5">
        <v>1.5168489170999999</v>
      </c>
      <c r="D188" s="5">
        <v>0.46840379999999998</v>
      </c>
      <c r="E188" s="5" t="s">
        <v>1521</v>
      </c>
      <c r="F188" s="5">
        <v>-8.1117910000000001E-2</v>
      </c>
      <c r="G188" s="5">
        <v>3.9757260000000003E-2</v>
      </c>
      <c r="H188" s="5">
        <f t="shared" si="6"/>
        <v>0.92208496199671997</v>
      </c>
      <c r="I188" s="5">
        <f t="shared" si="7"/>
        <v>0.85296041480110496</v>
      </c>
      <c r="J188" s="5">
        <f t="shared" si="8"/>
        <v>0.99681141397254003</v>
      </c>
      <c r="K188" s="5">
        <v>4.1317520000000003E-2</v>
      </c>
    </row>
    <row r="189" spans="1:11" x14ac:dyDescent="0.25">
      <c r="A189" s="5" t="s">
        <v>1383</v>
      </c>
      <c r="B189" s="5" t="s">
        <v>1180</v>
      </c>
      <c r="C189" s="5">
        <v>0.69689060000000003</v>
      </c>
      <c r="D189" s="5">
        <v>0.70578450000000004</v>
      </c>
      <c r="E189" s="5" t="s">
        <v>1521</v>
      </c>
      <c r="F189" s="5">
        <v>4.5397640000000001E-4</v>
      </c>
      <c r="G189" s="5">
        <v>3.0168179999999999E-2</v>
      </c>
      <c r="H189" s="5">
        <f t="shared" si="6"/>
        <v>1.00045407946288</v>
      </c>
      <c r="I189" s="5">
        <f t="shared" si="7"/>
        <v>0.943012579655511</v>
      </c>
      <c r="J189" s="5">
        <f t="shared" si="8"/>
        <v>1.0613944996147999</v>
      </c>
      <c r="K189" s="5">
        <v>0.98799369999999997</v>
      </c>
    </row>
    <row r="190" spans="1:11" x14ac:dyDescent="0.25">
      <c r="A190" s="5" t="s">
        <v>1384</v>
      </c>
      <c r="B190" s="5" t="s">
        <v>1180</v>
      </c>
      <c r="C190" s="5">
        <v>1.6542467999999999</v>
      </c>
      <c r="D190" s="5">
        <v>0.43730540000000001</v>
      </c>
      <c r="E190" s="5" t="s">
        <v>1521</v>
      </c>
      <c r="F190" s="5">
        <v>-9.0311360000000004E-3</v>
      </c>
      <c r="G190" s="5">
        <v>2.0562560000000001E-2</v>
      </c>
      <c r="H190" s="5">
        <f t="shared" si="6"/>
        <v>0.99100952222002703</v>
      </c>
      <c r="I190" s="5">
        <f t="shared" si="7"/>
        <v>0.95186338884514199</v>
      </c>
      <c r="J190" s="5">
        <f t="shared" si="8"/>
        <v>1.0317655712363401</v>
      </c>
      <c r="K190" s="5">
        <v>0.6605145</v>
      </c>
    </row>
    <row r="191" spans="1:11" x14ac:dyDescent="0.25">
      <c r="A191" s="5" t="s">
        <v>1385</v>
      </c>
      <c r="B191" s="5" t="s">
        <v>1180</v>
      </c>
      <c r="C191" s="5">
        <v>1.0664130000000001</v>
      </c>
      <c r="D191" s="5">
        <v>0.58672060000000004</v>
      </c>
      <c r="E191" s="5" t="s">
        <v>1521</v>
      </c>
      <c r="F191" s="5">
        <v>-5.607468E-3</v>
      </c>
      <c r="G191" s="5">
        <v>3.9157030000000002E-2</v>
      </c>
      <c r="H191" s="5">
        <f t="shared" si="6"/>
        <v>0.99440822450324795</v>
      </c>
      <c r="I191" s="5">
        <f t="shared" si="7"/>
        <v>0.92094473790660303</v>
      </c>
      <c r="J191" s="5">
        <f t="shared" si="8"/>
        <v>1.07373187147738</v>
      </c>
      <c r="K191" s="5">
        <v>0.88612860000000004</v>
      </c>
    </row>
    <row r="192" spans="1:11" x14ac:dyDescent="0.25">
      <c r="A192" s="5" t="s">
        <v>1386</v>
      </c>
      <c r="B192" s="5" t="s">
        <v>1180</v>
      </c>
      <c r="C192" s="5">
        <v>3.8995799999999998</v>
      </c>
      <c r="D192" s="5">
        <v>0.14230390000000001</v>
      </c>
      <c r="E192" s="5" t="s">
        <v>1521</v>
      </c>
      <c r="F192" s="5">
        <v>-8.4733619999999996E-2</v>
      </c>
      <c r="G192" s="5">
        <v>8.1089040000000001E-2</v>
      </c>
      <c r="H192" s="5">
        <f t="shared" si="6"/>
        <v>0.91875699029470703</v>
      </c>
      <c r="I192" s="5">
        <f t="shared" si="7"/>
        <v>0.78374768687109997</v>
      </c>
      <c r="J192" s="5">
        <f t="shared" si="8"/>
        <v>1.07702315599206</v>
      </c>
      <c r="K192" s="5">
        <v>0.29604819999999998</v>
      </c>
    </row>
    <row r="193" spans="1:11" x14ac:dyDescent="0.25">
      <c r="A193" s="5" t="s">
        <v>1387</v>
      </c>
      <c r="B193" s="5" t="s">
        <v>1180</v>
      </c>
      <c r="C193" s="5">
        <v>1.8920300000000001</v>
      </c>
      <c r="D193" s="5">
        <v>0.3882853</v>
      </c>
      <c r="E193" s="5" t="s">
        <v>1521</v>
      </c>
      <c r="F193" s="5">
        <v>5.7610630000000003E-2</v>
      </c>
      <c r="G193" s="5">
        <v>7.8610879999999994E-2</v>
      </c>
      <c r="H193" s="5">
        <f t="shared" si="6"/>
        <v>1.05930245480315</v>
      </c>
      <c r="I193" s="5">
        <f t="shared" si="7"/>
        <v>0.90804013955459595</v>
      </c>
      <c r="J193" s="5">
        <f t="shared" si="8"/>
        <v>1.2357622112414399</v>
      </c>
      <c r="K193" s="5">
        <v>0.46364490000000003</v>
      </c>
    </row>
    <row r="194" spans="1:11" x14ac:dyDescent="0.25">
      <c r="A194" s="5" t="s">
        <v>1388</v>
      </c>
      <c r="B194" s="5" t="s">
        <v>1180</v>
      </c>
      <c r="C194" s="5">
        <v>3.1947169999999998</v>
      </c>
      <c r="D194" s="5">
        <v>0.20243050000000001</v>
      </c>
      <c r="E194" s="5" t="s">
        <v>1521</v>
      </c>
      <c r="F194" s="5">
        <v>-1.9915160000000001E-2</v>
      </c>
      <c r="G194" s="5">
        <v>0.10001407</v>
      </c>
      <c r="H194" s="5">
        <f t="shared" si="6"/>
        <v>0.98028183688994797</v>
      </c>
      <c r="I194" s="5">
        <f t="shared" si="7"/>
        <v>0.80578144185396305</v>
      </c>
      <c r="J194" s="5">
        <f t="shared" si="8"/>
        <v>1.19257211673347</v>
      </c>
      <c r="K194" s="5">
        <v>0.84216610000000003</v>
      </c>
    </row>
    <row r="195" spans="1:11" x14ac:dyDescent="0.25">
      <c r="A195" s="5" t="s">
        <v>1389</v>
      </c>
      <c r="B195" s="5" t="s">
        <v>1180</v>
      </c>
      <c r="C195" s="5">
        <v>3.761549</v>
      </c>
      <c r="D195" s="5">
        <v>0.152472</v>
      </c>
      <c r="E195" s="5" t="s">
        <v>1521</v>
      </c>
      <c r="F195" s="5">
        <v>3.5625049999999998E-2</v>
      </c>
      <c r="G195" s="5">
        <v>4.707281E-2</v>
      </c>
      <c r="H195" s="5">
        <f t="shared" si="6"/>
        <v>1.0362672252426</v>
      </c>
      <c r="I195" s="5">
        <f t="shared" si="7"/>
        <v>0.94493639786496297</v>
      </c>
      <c r="J195" s="5">
        <f t="shared" si="8"/>
        <v>1.1364254404193901</v>
      </c>
      <c r="K195" s="5">
        <v>0.44916529999999999</v>
      </c>
    </row>
    <row r="196" spans="1:11" x14ac:dyDescent="0.25">
      <c r="A196" s="5" t="s">
        <v>1390</v>
      </c>
      <c r="B196" s="5" t="s">
        <v>1180</v>
      </c>
      <c r="C196" s="5">
        <v>1.102643</v>
      </c>
      <c r="D196" s="5">
        <v>0.57618800000000003</v>
      </c>
      <c r="E196" s="5" t="s">
        <v>1521</v>
      </c>
      <c r="F196" s="5">
        <v>1.2941912999999999E-2</v>
      </c>
      <c r="G196" s="5">
        <v>3.4952270000000001E-2</v>
      </c>
      <c r="H196" s="5">
        <f t="shared" ref="H196:H259" si="9">EXP(F196)</f>
        <v>1.0130260220082099</v>
      </c>
      <c r="I196" s="5">
        <f t="shared" ref="I196:I259" si="10">EXP(F196-G196*1.96)</f>
        <v>0.94595097361926295</v>
      </c>
      <c r="J196" s="5">
        <f t="shared" ref="J196:J259" si="11">EXP(F196+G196*1.96)</f>
        <v>1.08485719649867</v>
      </c>
      <c r="K196" s="5">
        <v>0.71117839999999999</v>
      </c>
    </row>
    <row r="197" spans="1:11" x14ac:dyDescent="0.25">
      <c r="A197" s="5" t="s">
        <v>1391</v>
      </c>
      <c r="B197" s="5" t="s">
        <v>1263</v>
      </c>
      <c r="C197" s="5">
        <v>1.4727673999999999</v>
      </c>
      <c r="D197" s="5">
        <v>0.4788424</v>
      </c>
      <c r="E197" s="5" t="s">
        <v>1521</v>
      </c>
      <c r="F197" s="5">
        <v>-5.9273933000000001E-2</v>
      </c>
      <c r="G197" s="5">
        <v>8.1258990000000003E-2</v>
      </c>
      <c r="H197" s="5">
        <f t="shared" si="9"/>
        <v>0.94244856603049698</v>
      </c>
      <c r="I197" s="5">
        <f t="shared" si="10"/>
        <v>0.80369008269530395</v>
      </c>
      <c r="J197" s="5">
        <f t="shared" si="11"/>
        <v>1.1051639415957299</v>
      </c>
      <c r="K197" s="5">
        <v>0.46572980000000003</v>
      </c>
    </row>
    <row r="198" spans="1:11" x14ac:dyDescent="0.25">
      <c r="A198" s="5" t="s">
        <v>1392</v>
      </c>
      <c r="B198" s="5" t="s">
        <v>1191</v>
      </c>
      <c r="C198" s="5">
        <v>13.9181455</v>
      </c>
      <c r="D198" s="5">
        <v>9.499771E-4</v>
      </c>
      <c r="E198" s="5" t="s">
        <v>1522</v>
      </c>
      <c r="F198" s="5">
        <v>-0.13184180000000001</v>
      </c>
      <c r="G198" s="5">
        <v>9.8395960000000005E-2</v>
      </c>
      <c r="H198" s="5">
        <f t="shared" si="9"/>
        <v>0.87647964319157101</v>
      </c>
      <c r="I198" s="5">
        <f t="shared" si="10"/>
        <v>0.72274567542796397</v>
      </c>
      <c r="J198" s="5">
        <f t="shared" si="11"/>
        <v>1.06291409419273</v>
      </c>
      <c r="K198" s="5">
        <v>0.18027425699999999</v>
      </c>
    </row>
    <row r="199" spans="1:11" x14ac:dyDescent="0.25">
      <c r="A199" s="5" t="s">
        <v>1393</v>
      </c>
      <c r="B199" s="5" t="s">
        <v>1394</v>
      </c>
      <c r="C199" s="5">
        <v>1.0561727999999999</v>
      </c>
      <c r="D199" s="5">
        <v>0.58973240000000005</v>
      </c>
      <c r="E199" s="5" t="s">
        <v>1521</v>
      </c>
      <c r="F199" s="5">
        <v>4.322996E-3</v>
      </c>
      <c r="G199" s="5">
        <v>1.702182E-2</v>
      </c>
      <c r="H199" s="5">
        <f t="shared" si="9"/>
        <v>1.0043323536266799</v>
      </c>
      <c r="I199" s="5">
        <f t="shared" si="10"/>
        <v>0.97137783083637097</v>
      </c>
      <c r="J199" s="5">
        <f t="shared" si="11"/>
        <v>1.0384048765790801</v>
      </c>
      <c r="K199" s="5">
        <v>0.79952040000000002</v>
      </c>
    </row>
    <row r="200" spans="1:11" x14ac:dyDescent="0.25">
      <c r="A200" s="5" t="s">
        <v>1395</v>
      </c>
      <c r="B200" s="5" t="s">
        <v>1394</v>
      </c>
      <c r="C200" s="5">
        <v>15.62656</v>
      </c>
      <c r="D200" s="5">
        <v>4.0432960000000003E-4</v>
      </c>
      <c r="E200" s="5" t="s">
        <v>1522</v>
      </c>
      <c r="F200" s="5">
        <v>0.1514142</v>
      </c>
      <c r="G200" s="5">
        <v>3.5384859999999997E-2</v>
      </c>
      <c r="H200" s="5">
        <f t="shared" si="9"/>
        <v>1.1634784710741799</v>
      </c>
      <c r="I200" s="5">
        <f t="shared" si="10"/>
        <v>1.0855208027905801</v>
      </c>
      <c r="J200" s="5">
        <f t="shared" si="11"/>
        <v>1.2470347405348301</v>
      </c>
      <c r="K200" s="5">
        <v>1.87678E-5</v>
      </c>
    </row>
    <row r="201" spans="1:11" x14ac:dyDescent="0.25">
      <c r="A201" s="5" t="s">
        <v>1396</v>
      </c>
      <c r="B201" s="5" t="s">
        <v>1394</v>
      </c>
      <c r="C201" s="5">
        <v>2.6741950000000001</v>
      </c>
      <c r="D201" s="5">
        <v>0.26260679999999997</v>
      </c>
      <c r="E201" s="5" t="s">
        <v>1521</v>
      </c>
      <c r="F201" s="5">
        <v>1.265586E-2</v>
      </c>
      <c r="G201" s="5">
        <v>1.8455559999999999E-2</v>
      </c>
      <c r="H201" s="5">
        <f t="shared" si="9"/>
        <v>1.0127362843176799</v>
      </c>
      <c r="I201" s="5">
        <f t="shared" si="10"/>
        <v>0.97675733292634104</v>
      </c>
      <c r="J201" s="5">
        <f t="shared" si="11"/>
        <v>1.05004052388407</v>
      </c>
      <c r="K201" s="5">
        <v>0.49287239999999999</v>
      </c>
    </row>
    <row r="202" spans="1:11" x14ac:dyDescent="0.25">
      <c r="A202" s="5" t="s">
        <v>1397</v>
      </c>
      <c r="B202" s="5" t="s">
        <v>1227</v>
      </c>
      <c r="C202" s="5">
        <v>2.9240789999999999</v>
      </c>
      <c r="D202" s="5">
        <v>0.2317632</v>
      </c>
      <c r="E202" s="5" t="s">
        <v>1521</v>
      </c>
      <c r="F202" s="5">
        <v>-3.8989709999999997E-2</v>
      </c>
      <c r="G202" s="5">
        <v>4.1470970000000003E-2</v>
      </c>
      <c r="H202" s="5">
        <f t="shared" si="9"/>
        <v>0.96176060561208099</v>
      </c>
      <c r="I202" s="5">
        <f t="shared" si="10"/>
        <v>0.88667850789045899</v>
      </c>
      <c r="J202" s="5">
        <f t="shared" si="11"/>
        <v>1.0432004997030899</v>
      </c>
      <c r="K202" s="5">
        <v>0.34713110000000003</v>
      </c>
    </row>
    <row r="203" spans="1:11" x14ac:dyDescent="0.25">
      <c r="A203" s="5" t="s">
        <v>1398</v>
      </c>
      <c r="B203" s="5" t="s">
        <v>1227</v>
      </c>
      <c r="C203" s="5">
        <v>1.029616565</v>
      </c>
      <c r="D203" s="5">
        <v>0.59761520000000001</v>
      </c>
      <c r="E203" s="5" t="s">
        <v>1521</v>
      </c>
      <c r="F203" s="5">
        <v>8.6476109999999995E-3</v>
      </c>
      <c r="G203" s="5">
        <v>3.9693550000000001E-2</v>
      </c>
      <c r="H203" s="5">
        <f t="shared" si="9"/>
        <v>1.00868510960117</v>
      </c>
      <c r="I203" s="5">
        <f t="shared" si="10"/>
        <v>0.933185061299864</v>
      </c>
      <c r="J203" s="5">
        <f t="shared" si="11"/>
        <v>1.0902935468275601</v>
      </c>
      <c r="K203" s="5">
        <v>0.82753869999999996</v>
      </c>
    </row>
    <row r="204" spans="1:11" x14ac:dyDescent="0.25">
      <c r="A204" s="5" t="s">
        <v>1399</v>
      </c>
      <c r="B204" s="5" t="s">
        <v>1227</v>
      </c>
      <c r="C204" s="5">
        <v>2.5562130000000001</v>
      </c>
      <c r="D204" s="5">
        <v>0.27856429999999999</v>
      </c>
      <c r="E204" s="5" t="s">
        <v>1521</v>
      </c>
      <c r="F204" s="5">
        <v>0.1841353</v>
      </c>
      <c r="G204" s="5">
        <v>9.6057959999999998E-2</v>
      </c>
      <c r="H204" s="5">
        <f t="shared" si="9"/>
        <v>1.2021784668397699</v>
      </c>
      <c r="I204" s="5">
        <f t="shared" si="10"/>
        <v>0.99587024937050095</v>
      </c>
      <c r="J204" s="5">
        <f t="shared" si="11"/>
        <v>1.4512262687300499</v>
      </c>
      <c r="K204" s="5">
        <v>5.5248310000000002E-2</v>
      </c>
    </row>
    <row r="205" spans="1:11" x14ac:dyDescent="0.25">
      <c r="A205" s="5" t="s">
        <v>1400</v>
      </c>
      <c r="B205" s="5" t="s">
        <v>1227</v>
      </c>
      <c r="C205" s="5">
        <v>0.1243689</v>
      </c>
      <c r="D205" s="5">
        <v>0.93970949999999998</v>
      </c>
      <c r="E205" s="5" t="s">
        <v>1521</v>
      </c>
      <c r="F205" s="5">
        <v>-2.154696E-2</v>
      </c>
      <c r="G205" s="5">
        <v>7.6154659999999999E-2</v>
      </c>
      <c r="H205" s="5">
        <f t="shared" si="9"/>
        <v>0.97868351741203596</v>
      </c>
      <c r="I205" s="5">
        <f t="shared" si="10"/>
        <v>0.84298164588138702</v>
      </c>
      <c r="J205" s="5">
        <f t="shared" si="11"/>
        <v>1.1362304647244601</v>
      </c>
      <c r="K205" s="5">
        <v>0.77722530000000001</v>
      </c>
    </row>
    <row r="206" spans="1:11" x14ac:dyDescent="0.25">
      <c r="A206" s="5" t="s">
        <v>1401</v>
      </c>
      <c r="B206" s="5" t="s">
        <v>1227</v>
      </c>
      <c r="C206" s="5">
        <v>4.8261869999999998E-2</v>
      </c>
      <c r="D206" s="5">
        <v>0.97615790000000002</v>
      </c>
      <c r="E206" s="5" t="s">
        <v>1521</v>
      </c>
      <c r="F206" s="5">
        <v>-8.2715800000000006E-2</v>
      </c>
      <c r="G206" s="5">
        <v>7.5212029999999999E-2</v>
      </c>
      <c r="H206" s="5">
        <f t="shared" si="9"/>
        <v>0.92061274818790095</v>
      </c>
      <c r="I206" s="5">
        <f t="shared" si="10"/>
        <v>0.79442922448875697</v>
      </c>
      <c r="J206" s="5">
        <f t="shared" si="11"/>
        <v>1.0668386887094901</v>
      </c>
      <c r="K206" s="5">
        <v>0.27143319999999999</v>
      </c>
    </row>
    <row r="207" spans="1:11" x14ac:dyDescent="0.25">
      <c r="A207" s="5" t="s">
        <v>1402</v>
      </c>
      <c r="B207" s="5" t="s">
        <v>1227</v>
      </c>
      <c r="C207" s="5">
        <v>0.88896679999999995</v>
      </c>
      <c r="D207" s="5">
        <v>0.64115540000000004</v>
      </c>
      <c r="E207" s="5" t="s">
        <v>1521</v>
      </c>
      <c r="F207" s="5">
        <v>-5.0634659999999998E-2</v>
      </c>
      <c r="G207" s="5">
        <v>7.8699790000000006E-2</v>
      </c>
      <c r="H207" s="5">
        <f t="shared" si="9"/>
        <v>0.95062590876806596</v>
      </c>
      <c r="I207" s="5">
        <f t="shared" si="10"/>
        <v>0.81473998911782597</v>
      </c>
      <c r="J207" s="5">
        <f t="shared" si="11"/>
        <v>1.1091754798970801</v>
      </c>
      <c r="K207" s="5">
        <v>0.51997099999999996</v>
      </c>
    </row>
    <row r="208" spans="1:11" x14ac:dyDescent="0.25">
      <c r="A208" s="5" t="s">
        <v>1403</v>
      </c>
      <c r="B208" s="5" t="s">
        <v>1227</v>
      </c>
      <c r="C208" s="5">
        <v>0.43805335499999998</v>
      </c>
      <c r="D208" s="5">
        <v>0.80330029999999997</v>
      </c>
      <c r="E208" s="5" t="s">
        <v>1521</v>
      </c>
      <c r="F208" s="5">
        <v>-8.4545230000000002E-3</v>
      </c>
      <c r="G208" s="5">
        <v>6.4993789999999996E-2</v>
      </c>
      <c r="H208" s="5">
        <f t="shared" si="9"/>
        <v>0.99158111597202003</v>
      </c>
      <c r="I208" s="5">
        <f t="shared" si="10"/>
        <v>0.87298024575473598</v>
      </c>
      <c r="J208" s="5">
        <f t="shared" si="11"/>
        <v>1.1262947980022899</v>
      </c>
      <c r="K208" s="5">
        <v>0.89650149999999995</v>
      </c>
    </row>
    <row r="209" spans="1:11" x14ac:dyDescent="0.25">
      <c r="A209" s="5" t="s">
        <v>1404</v>
      </c>
      <c r="B209" s="5" t="s">
        <v>1227</v>
      </c>
      <c r="C209" s="5">
        <v>3.9572585999999998</v>
      </c>
      <c r="D209" s="5">
        <v>0.13825860000000001</v>
      </c>
      <c r="E209" s="5" t="s">
        <v>1521</v>
      </c>
      <c r="F209" s="5">
        <v>-8.6296269999999994E-2</v>
      </c>
      <c r="G209" s="5">
        <v>8.0667409999999995E-2</v>
      </c>
      <c r="H209" s="5">
        <f t="shared" si="9"/>
        <v>0.91732241584462604</v>
      </c>
      <c r="I209" s="5">
        <f t="shared" si="10"/>
        <v>0.78317086093275801</v>
      </c>
      <c r="J209" s="5">
        <f t="shared" si="11"/>
        <v>1.0744531705492899</v>
      </c>
      <c r="K209" s="5">
        <v>0.284719</v>
      </c>
    </row>
    <row r="210" spans="1:11" x14ac:dyDescent="0.25">
      <c r="A210" s="5" t="s">
        <v>1405</v>
      </c>
      <c r="B210" s="5" t="s">
        <v>1227</v>
      </c>
      <c r="C210" s="5">
        <v>3.0846</v>
      </c>
      <c r="D210" s="5">
        <v>0.21388860000000001</v>
      </c>
      <c r="E210" s="5" t="s">
        <v>1521</v>
      </c>
      <c r="F210" s="5">
        <v>0.10982743</v>
      </c>
      <c r="G210" s="5">
        <v>7.3618420000000004E-2</v>
      </c>
      <c r="H210" s="5">
        <f t="shared" si="9"/>
        <v>1.1160854509728999</v>
      </c>
      <c r="I210" s="5">
        <f t="shared" si="10"/>
        <v>0.96612246909888799</v>
      </c>
      <c r="J210" s="5">
        <f t="shared" si="11"/>
        <v>1.28932591230925</v>
      </c>
      <c r="K210" s="5">
        <v>0.1357392</v>
      </c>
    </row>
    <row r="211" spans="1:11" x14ac:dyDescent="0.25">
      <c r="A211" s="5" t="s">
        <v>1406</v>
      </c>
      <c r="B211" s="5" t="s">
        <v>1227</v>
      </c>
      <c r="C211" s="5">
        <v>7.0839983000000002</v>
      </c>
      <c r="D211" s="5">
        <v>2.8955379999999999E-2</v>
      </c>
      <c r="E211" s="5" t="s">
        <v>1522</v>
      </c>
      <c r="F211" s="5">
        <v>-7.6021740000000004E-2</v>
      </c>
      <c r="G211" s="5">
        <v>8.0133410000000002E-2</v>
      </c>
      <c r="H211" s="5">
        <f t="shared" si="9"/>
        <v>0.92679605779406904</v>
      </c>
      <c r="I211" s="5">
        <f t="shared" si="10"/>
        <v>0.79208765039539097</v>
      </c>
      <c r="J211" s="5">
        <f t="shared" si="11"/>
        <v>1.08441399422635</v>
      </c>
      <c r="K211" s="5">
        <v>0.34277845000000001</v>
      </c>
    </row>
    <row r="212" spans="1:11" x14ac:dyDescent="0.25">
      <c r="A212" s="5" t="s">
        <v>1407</v>
      </c>
      <c r="B212" s="5" t="s">
        <v>1227</v>
      </c>
      <c r="C212" s="5">
        <v>17.013019</v>
      </c>
      <c r="D212" s="5">
        <v>2.0214819999999999E-4</v>
      </c>
      <c r="E212" s="5" t="s">
        <v>1522</v>
      </c>
      <c r="F212" s="5">
        <v>-2.4690719999999999E-2</v>
      </c>
      <c r="G212" s="5">
        <v>9.9980769999999997E-2</v>
      </c>
      <c r="H212" s="5">
        <f t="shared" si="9"/>
        <v>0.97561160252893897</v>
      </c>
      <c r="I212" s="5">
        <f t="shared" si="10"/>
        <v>0.80199490083253999</v>
      </c>
      <c r="J212" s="5">
        <f t="shared" si="11"/>
        <v>1.1868130308572</v>
      </c>
      <c r="K212" s="5">
        <v>0.80494326999999999</v>
      </c>
    </row>
    <row r="213" spans="1:11" x14ac:dyDescent="0.25">
      <c r="A213" s="5" t="s">
        <v>1408</v>
      </c>
      <c r="B213" s="5" t="s">
        <v>1227</v>
      </c>
      <c r="C213" s="5">
        <v>0.69523040000000003</v>
      </c>
      <c r="D213" s="5">
        <v>0.70637059999999996</v>
      </c>
      <c r="E213" s="5" t="s">
        <v>1521</v>
      </c>
      <c r="F213" s="5">
        <v>5.3175750000000001E-2</v>
      </c>
      <c r="G213" s="5">
        <v>9.689963E-2</v>
      </c>
      <c r="H213" s="5">
        <f t="shared" si="9"/>
        <v>1.0546149774150799</v>
      </c>
      <c r="I213" s="5">
        <f t="shared" si="10"/>
        <v>0.87219040478300103</v>
      </c>
      <c r="J213" s="5">
        <f t="shared" si="11"/>
        <v>1.27519489378576</v>
      </c>
      <c r="K213" s="5">
        <v>0.58316230000000002</v>
      </c>
    </row>
    <row r="214" spans="1:11" x14ac:dyDescent="0.25">
      <c r="A214" s="5" t="s">
        <v>1409</v>
      </c>
      <c r="B214" s="5" t="s">
        <v>1227</v>
      </c>
      <c r="C214" s="5">
        <v>0.39157007999999999</v>
      </c>
      <c r="D214" s="5">
        <v>0.82218899999999995</v>
      </c>
      <c r="E214" s="5" t="s">
        <v>1521</v>
      </c>
      <c r="F214" s="5">
        <v>-4.6742350000000002E-2</v>
      </c>
      <c r="G214" s="5">
        <v>6.5990960000000001E-2</v>
      </c>
      <c r="H214" s="5">
        <f t="shared" si="9"/>
        <v>0.95433324987892099</v>
      </c>
      <c r="I214" s="5">
        <f t="shared" si="10"/>
        <v>0.83854701275857502</v>
      </c>
      <c r="J214" s="5">
        <f t="shared" si="11"/>
        <v>1.0861072044468401</v>
      </c>
      <c r="K214" s="5">
        <v>0.47874990000000001</v>
      </c>
    </row>
    <row r="215" spans="1:11" x14ac:dyDescent="0.25">
      <c r="A215" s="5" t="s">
        <v>1410</v>
      </c>
      <c r="B215" s="5" t="s">
        <v>1352</v>
      </c>
      <c r="C215" s="5">
        <v>3.4245580000000002</v>
      </c>
      <c r="D215" s="5">
        <v>0.18045410000000001</v>
      </c>
      <c r="E215" s="5" t="s">
        <v>1521</v>
      </c>
      <c r="F215" s="5">
        <v>-6.668346E-2</v>
      </c>
      <c r="G215" s="5">
        <v>7.4055389999999999E-2</v>
      </c>
      <c r="H215" s="5">
        <f t="shared" si="9"/>
        <v>0.93549127488289596</v>
      </c>
      <c r="I215" s="5">
        <f t="shared" si="10"/>
        <v>0.80910059531038503</v>
      </c>
      <c r="J215" s="5">
        <f t="shared" si="11"/>
        <v>1.08162561052906</v>
      </c>
      <c r="K215" s="5">
        <v>0.36787880000000001</v>
      </c>
    </row>
    <row r="216" spans="1:11" x14ac:dyDescent="0.25">
      <c r="A216" s="5" t="s">
        <v>1411</v>
      </c>
      <c r="B216" s="5" t="s">
        <v>1352</v>
      </c>
      <c r="C216" s="5">
        <v>2.1722959999999998</v>
      </c>
      <c r="D216" s="5">
        <v>0.33751399999999998</v>
      </c>
      <c r="E216" s="5" t="s">
        <v>1521</v>
      </c>
      <c r="F216" s="5">
        <v>-3.8950899999999997E-2</v>
      </c>
      <c r="G216" s="5">
        <v>1.1721519999999999E-2</v>
      </c>
      <c r="H216" s="5">
        <f t="shared" si="9"/>
        <v>0.96179793226550403</v>
      </c>
      <c r="I216" s="5">
        <f t="shared" si="10"/>
        <v>0.93995330620677997</v>
      </c>
      <c r="J216" s="5">
        <f t="shared" si="11"/>
        <v>0.98415023001865598</v>
      </c>
      <c r="K216" s="5">
        <v>8.9047200000000001E-4</v>
      </c>
    </row>
    <row r="217" spans="1:11" x14ac:dyDescent="0.25">
      <c r="A217" s="5" t="s">
        <v>1412</v>
      </c>
      <c r="B217" s="5" t="s">
        <v>1413</v>
      </c>
      <c r="C217" s="5">
        <v>1.4234498499999999</v>
      </c>
      <c r="D217" s="5">
        <v>0.49079689999999998</v>
      </c>
      <c r="E217" s="5" t="s">
        <v>1521</v>
      </c>
      <c r="F217" s="5">
        <v>-5.40314E-2</v>
      </c>
      <c r="G217" s="5">
        <v>3.909895E-2</v>
      </c>
      <c r="H217" s="5">
        <f t="shared" si="9"/>
        <v>0.94740235760071401</v>
      </c>
      <c r="I217" s="5">
        <f t="shared" si="10"/>
        <v>0.87751139146489698</v>
      </c>
      <c r="J217" s="5">
        <f t="shared" si="11"/>
        <v>1.0228599148884101</v>
      </c>
      <c r="K217" s="5">
        <v>0.16699800000000001</v>
      </c>
    </row>
    <row r="218" spans="1:11" x14ac:dyDescent="0.25">
      <c r="A218" s="5" t="s">
        <v>1414</v>
      </c>
      <c r="B218" s="5" t="s">
        <v>1352</v>
      </c>
      <c r="C218" s="5">
        <v>1.5931869999999999</v>
      </c>
      <c r="D218" s="5">
        <v>0.45086209999999999</v>
      </c>
      <c r="E218" s="5" t="s">
        <v>1521</v>
      </c>
      <c r="F218" s="5">
        <v>0.10583795999999999</v>
      </c>
      <c r="G218" s="5">
        <v>8.1326380000000004E-2</v>
      </c>
      <c r="H218" s="5">
        <f t="shared" si="9"/>
        <v>1.1116417314854099</v>
      </c>
      <c r="I218" s="5">
        <f t="shared" si="10"/>
        <v>0.94784741454792798</v>
      </c>
      <c r="J218" s="5">
        <f t="shared" si="11"/>
        <v>1.3037407922553199</v>
      </c>
      <c r="K218" s="5">
        <v>0.1931224</v>
      </c>
    </row>
    <row r="219" spans="1:11" x14ac:dyDescent="0.25">
      <c r="A219" s="5" t="s">
        <v>1415</v>
      </c>
      <c r="B219" s="5" t="s">
        <v>1207</v>
      </c>
      <c r="C219" s="5">
        <v>3.9225962000000001</v>
      </c>
      <c r="D219" s="5">
        <v>0.14067569999999999</v>
      </c>
      <c r="E219" s="5" t="s">
        <v>1521</v>
      </c>
      <c r="F219" s="5">
        <v>-6.5059569999999997E-2</v>
      </c>
      <c r="G219" s="5">
        <v>5.4516259999999997E-2</v>
      </c>
      <c r="H219" s="5">
        <f t="shared" si="9"/>
        <v>0.93701164393120895</v>
      </c>
      <c r="I219" s="5">
        <f t="shared" si="10"/>
        <v>0.84205374248276299</v>
      </c>
      <c r="J219" s="5">
        <f t="shared" si="11"/>
        <v>1.04267789164376</v>
      </c>
      <c r="K219" s="5">
        <v>0.23271370999999999</v>
      </c>
    </row>
    <row r="220" spans="1:11" x14ac:dyDescent="0.25">
      <c r="A220" s="5" t="s">
        <v>1416</v>
      </c>
      <c r="B220" s="5" t="s">
        <v>1352</v>
      </c>
      <c r="C220" s="5">
        <v>1.249763</v>
      </c>
      <c r="D220" s="5">
        <v>0.53532489999999999</v>
      </c>
      <c r="E220" s="5" t="s">
        <v>1521</v>
      </c>
      <c r="F220" s="5">
        <v>-6.6371760000000002E-2</v>
      </c>
      <c r="G220" s="5">
        <v>4.6332470000000001E-2</v>
      </c>
      <c r="H220" s="5">
        <f t="shared" si="9"/>
        <v>0.93578291296270999</v>
      </c>
      <c r="I220" s="5">
        <f t="shared" si="10"/>
        <v>0.854547319441187</v>
      </c>
      <c r="J220" s="5">
        <f t="shared" si="11"/>
        <v>1.0247409830570999</v>
      </c>
      <c r="K220" s="5">
        <v>0.15199770000000001</v>
      </c>
    </row>
    <row r="221" spans="1:11" x14ac:dyDescent="0.25">
      <c r="A221" s="5" t="s">
        <v>1417</v>
      </c>
      <c r="B221" s="5" t="s">
        <v>1352</v>
      </c>
      <c r="C221" s="5">
        <v>0.91533719999999996</v>
      </c>
      <c r="D221" s="5">
        <v>0.63275709999999996</v>
      </c>
      <c r="E221" s="5" t="s">
        <v>1521</v>
      </c>
      <c r="F221" s="5">
        <v>-5.0609840000000003E-2</v>
      </c>
      <c r="G221" s="5">
        <v>2.774503E-2</v>
      </c>
      <c r="H221" s="5">
        <f t="shared" si="9"/>
        <v>0.95064950359593203</v>
      </c>
      <c r="I221" s="5">
        <f t="shared" si="10"/>
        <v>0.90033343692356005</v>
      </c>
      <c r="J221" s="5">
        <f t="shared" si="11"/>
        <v>1.0037775357708101</v>
      </c>
      <c r="K221" s="5">
        <v>6.8136240000000001E-2</v>
      </c>
    </row>
    <row r="222" spans="1:11" x14ac:dyDescent="0.25">
      <c r="A222" s="5" t="s">
        <v>1418</v>
      </c>
      <c r="B222" s="5" t="s">
        <v>1352</v>
      </c>
      <c r="C222" s="5">
        <v>0.40811130000000001</v>
      </c>
      <c r="D222" s="5">
        <v>0.81541699999999995</v>
      </c>
      <c r="E222" s="5" t="s">
        <v>1521</v>
      </c>
      <c r="F222" s="5">
        <v>-1.828107E-2</v>
      </c>
      <c r="G222" s="5">
        <v>1.783382E-2</v>
      </c>
      <c r="H222" s="5">
        <f t="shared" si="9"/>
        <v>0.98188501514883098</v>
      </c>
      <c r="I222" s="5">
        <f t="shared" si="10"/>
        <v>0.94815683068277601</v>
      </c>
      <c r="J222" s="5">
        <f t="shared" si="11"/>
        <v>1.01681299103184</v>
      </c>
      <c r="K222" s="5">
        <v>0.30532609999999999</v>
      </c>
    </row>
    <row r="223" spans="1:11" x14ac:dyDescent="0.25">
      <c r="A223" s="5" t="s">
        <v>1419</v>
      </c>
      <c r="B223" s="5" t="s">
        <v>1413</v>
      </c>
      <c r="C223" s="5">
        <v>1.9312819999999999</v>
      </c>
      <c r="D223" s="5">
        <v>0.3807391</v>
      </c>
      <c r="E223" s="5" t="s">
        <v>1521</v>
      </c>
      <c r="F223" s="5">
        <v>-1.316111E-2</v>
      </c>
      <c r="G223" s="5">
        <v>2.10791E-2</v>
      </c>
      <c r="H223" s="5">
        <f t="shared" si="9"/>
        <v>0.98692511870519795</v>
      </c>
      <c r="I223" s="5">
        <f t="shared" si="10"/>
        <v>0.94698109787551299</v>
      </c>
      <c r="J223" s="5">
        <f t="shared" si="11"/>
        <v>1.0285539934391701</v>
      </c>
      <c r="K223" s="5">
        <v>0.53238620000000003</v>
      </c>
    </row>
    <row r="224" spans="1:11" x14ac:dyDescent="0.25">
      <c r="A224" s="5" t="s">
        <v>1420</v>
      </c>
      <c r="B224" s="5" t="s">
        <v>1413</v>
      </c>
      <c r="C224" s="5">
        <v>0.30328050000000001</v>
      </c>
      <c r="D224" s="5">
        <v>0.85929739999999999</v>
      </c>
      <c r="E224" s="5" t="s">
        <v>1521</v>
      </c>
      <c r="F224" s="5">
        <v>-6.6921820000000007E-2</v>
      </c>
      <c r="G224" s="5">
        <v>2.0664890000000002E-2</v>
      </c>
      <c r="H224" s="5">
        <f t="shared" si="9"/>
        <v>0.93526831775570096</v>
      </c>
      <c r="I224" s="5">
        <f t="shared" si="10"/>
        <v>0.89814387676405705</v>
      </c>
      <c r="J224" s="5">
        <f t="shared" si="11"/>
        <v>0.97392728362091796</v>
      </c>
      <c r="K224" s="5">
        <v>1.2018899999999999E-3</v>
      </c>
    </row>
    <row r="225" spans="1:11" x14ac:dyDescent="0.25">
      <c r="A225" s="5" t="s">
        <v>1421</v>
      </c>
      <c r="B225" s="5" t="s">
        <v>1413</v>
      </c>
      <c r="C225" s="5">
        <v>1.8547142999999999</v>
      </c>
      <c r="D225" s="5">
        <v>0.3955978</v>
      </c>
      <c r="E225" s="5" t="s">
        <v>1521</v>
      </c>
      <c r="F225" s="5">
        <v>-5.1434590000000002E-2</v>
      </c>
      <c r="G225" s="5">
        <v>1.725264E-2</v>
      </c>
      <c r="H225" s="5">
        <f t="shared" si="9"/>
        <v>0.94986577865083999</v>
      </c>
      <c r="I225" s="5">
        <f t="shared" si="10"/>
        <v>0.91828290137890001</v>
      </c>
      <c r="J225" s="5">
        <f t="shared" si="11"/>
        <v>0.98253489866483301</v>
      </c>
      <c r="K225" s="5">
        <v>2.870661E-3</v>
      </c>
    </row>
    <row r="226" spans="1:11" x14ac:dyDescent="0.25">
      <c r="A226" s="5" t="s">
        <v>1422</v>
      </c>
      <c r="B226" s="5" t="s">
        <v>1352</v>
      </c>
      <c r="C226" s="5">
        <v>0.33105770000000001</v>
      </c>
      <c r="D226" s="5">
        <v>0.84744540000000002</v>
      </c>
      <c r="E226" s="5" t="s">
        <v>1521</v>
      </c>
      <c r="F226" s="5">
        <v>-6.8672200000000003E-2</v>
      </c>
      <c r="G226" s="5">
        <v>8.6289439999999995E-2</v>
      </c>
      <c r="H226" s="5">
        <f t="shared" si="9"/>
        <v>0.93363267471371203</v>
      </c>
      <c r="I226" s="5">
        <f t="shared" si="10"/>
        <v>0.78836073968530096</v>
      </c>
      <c r="J226" s="5">
        <f t="shared" si="11"/>
        <v>1.10567399848074</v>
      </c>
      <c r="K226" s="5">
        <v>0.4261276</v>
      </c>
    </row>
    <row r="227" spans="1:11" x14ac:dyDescent="0.25">
      <c r="A227" s="5" t="s">
        <v>1423</v>
      </c>
      <c r="B227" s="5" t="s">
        <v>1352</v>
      </c>
      <c r="C227" s="5">
        <v>6.2136874999999998</v>
      </c>
      <c r="D227" s="5">
        <v>4.4741950000000003E-2</v>
      </c>
      <c r="E227" s="5" t="s">
        <v>1522</v>
      </c>
      <c r="F227" s="5">
        <v>-1.5688379999999998E-2</v>
      </c>
      <c r="G227" s="5">
        <v>0.10083880000000001</v>
      </c>
      <c r="H227" s="5">
        <f t="shared" si="9"/>
        <v>0.98443404159856196</v>
      </c>
      <c r="I227" s="5">
        <f t="shared" si="10"/>
        <v>0.80788752813716902</v>
      </c>
      <c r="J227" s="5">
        <f t="shared" si="11"/>
        <v>1.1995610137622199</v>
      </c>
      <c r="K227" s="5">
        <v>0.87636499999999995</v>
      </c>
    </row>
    <row r="228" spans="1:11" x14ac:dyDescent="0.25">
      <c r="A228" s="5" t="s">
        <v>1424</v>
      </c>
      <c r="B228" s="5" t="s">
        <v>1425</v>
      </c>
      <c r="C228" s="5">
        <v>0.15810282000000001</v>
      </c>
      <c r="D228" s="5">
        <v>0.92399240000000005</v>
      </c>
      <c r="E228" s="5" t="s">
        <v>1521</v>
      </c>
      <c r="F228" s="5">
        <v>-6.6982479999999997E-2</v>
      </c>
      <c r="G228" s="5">
        <v>8.4091139999999995E-2</v>
      </c>
      <c r="H228" s="5">
        <f t="shared" si="9"/>
        <v>0.93521158610023403</v>
      </c>
      <c r="I228" s="5">
        <f t="shared" si="10"/>
        <v>0.79310384455590799</v>
      </c>
      <c r="J228" s="5">
        <f t="shared" si="11"/>
        <v>1.10278208431312</v>
      </c>
      <c r="K228" s="5">
        <v>0.4257146</v>
      </c>
    </row>
    <row r="229" spans="1:11" x14ac:dyDescent="0.25">
      <c r="A229" s="5" t="s">
        <v>1426</v>
      </c>
      <c r="B229" s="5" t="s">
        <v>1352</v>
      </c>
      <c r="C229" s="5">
        <v>0.11209492</v>
      </c>
      <c r="D229" s="5">
        <v>0.94549430000000001</v>
      </c>
      <c r="E229" s="5" t="s">
        <v>1521</v>
      </c>
      <c r="F229" s="5">
        <v>2.770272E-2</v>
      </c>
      <c r="G229" s="5">
        <v>7.5025759999999997E-2</v>
      </c>
      <c r="H229" s="5">
        <f t="shared" si="9"/>
        <v>1.0280900083903</v>
      </c>
      <c r="I229" s="5">
        <f t="shared" si="10"/>
        <v>0.88749910187935699</v>
      </c>
      <c r="J229" s="5">
        <f t="shared" si="11"/>
        <v>1.1909522647558</v>
      </c>
      <c r="K229" s="5">
        <v>0.71194679999999999</v>
      </c>
    </row>
    <row r="230" spans="1:11" x14ac:dyDescent="0.25">
      <c r="A230" s="5" t="s">
        <v>1427</v>
      </c>
      <c r="B230" s="5" t="s">
        <v>1352</v>
      </c>
      <c r="C230" s="5">
        <v>4.9526019999999997</v>
      </c>
      <c r="D230" s="5">
        <v>8.4053559999999999E-2</v>
      </c>
      <c r="E230" s="5" t="s">
        <v>1521</v>
      </c>
      <c r="F230" s="5">
        <v>-8.802587E-4</v>
      </c>
      <c r="G230" s="5">
        <v>0.151584</v>
      </c>
      <c r="H230" s="5">
        <f t="shared" si="9"/>
        <v>0.99912012861403598</v>
      </c>
      <c r="I230" s="5">
        <f t="shared" si="10"/>
        <v>0.74231254954763704</v>
      </c>
      <c r="J230" s="5">
        <f t="shared" si="11"/>
        <v>1.3447718646411799</v>
      </c>
      <c r="K230" s="5">
        <v>0.99536670000000005</v>
      </c>
    </row>
    <row r="231" spans="1:11" x14ac:dyDescent="0.25">
      <c r="A231" s="5" t="s">
        <v>1428</v>
      </c>
      <c r="B231" s="5" t="s">
        <v>1352</v>
      </c>
      <c r="C231" s="5">
        <v>5.6019009999999998</v>
      </c>
      <c r="D231" s="5">
        <v>6.0752279999999999E-2</v>
      </c>
      <c r="E231" s="5" t="s">
        <v>1521</v>
      </c>
      <c r="F231" s="5">
        <v>-4.5576459999999999E-2</v>
      </c>
      <c r="G231" s="5">
        <v>9.7318749999999996E-2</v>
      </c>
      <c r="H231" s="5">
        <f t="shared" si="9"/>
        <v>0.95544654633611703</v>
      </c>
      <c r="I231" s="5">
        <f t="shared" si="10"/>
        <v>0.78952702922131901</v>
      </c>
      <c r="J231" s="5">
        <f t="shared" si="11"/>
        <v>1.1562341365386199</v>
      </c>
      <c r="K231" s="5">
        <v>0.63955479999999998</v>
      </c>
    </row>
    <row r="232" spans="1:11" x14ac:dyDescent="0.25">
      <c r="A232" s="5" t="s">
        <v>1429</v>
      </c>
      <c r="B232" s="5" t="s">
        <v>1352</v>
      </c>
      <c r="C232" s="5">
        <v>2.302885E-2</v>
      </c>
      <c r="D232" s="5">
        <v>0.98855159999999997</v>
      </c>
      <c r="E232" s="5" t="s">
        <v>1521</v>
      </c>
      <c r="F232" s="5">
        <v>-4.1162160000000003E-2</v>
      </c>
      <c r="G232" s="5">
        <v>3.0013709999999999E-2</v>
      </c>
      <c r="H232" s="5">
        <f t="shared" si="9"/>
        <v>0.95967349667517299</v>
      </c>
      <c r="I232" s="5">
        <f t="shared" si="10"/>
        <v>0.90484734270912404</v>
      </c>
      <c r="J232" s="5">
        <f t="shared" si="11"/>
        <v>1.01782165537819</v>
      </c>
      <c r="K232" s="5">
        <v>0.17023630000000001</v>
      </c>
    </row>
    <row r="233" spans="1:11" x14ac:dyDescent="0.25">
      <c r="A233" s="5" t="s">
        <v>1430</v>
      </c>
      <c r="B233" s="5" t="s">
        <v>1352</v>
      </c>
      <c r="C233" s="5">
        <v>0.3750521</v>
      </c>
      <c r="D233" s="5">
        <v>0.82900750000000001</v>
      </c>
      <c r="E233" s="5" t="s">
        <v>1521</v>
      </c>
      <c r="F233" s="5">
        <v>5.2357039999999999E-3</v>
      </c>
      <c r="G233" s="5">
        <v>4.461648E-2</v>
      </c>
      <c r="H233" s="5">
        <f t="shared" si="9"/>
        <v>1.00524943425024</v>
      </c>
      <c r="I233" s="5">
        <f t="shared" si="10"/>
        <v>0.92107612004407302</v>
      </c>
      <c r="J233" s="5">
        <f t="shared" si="11"/>
        <v>1.0971149974141901</v>
      </c>
      <c r="K233" s="5">
        <v>0.90658340000000004</v>
      </c>
    </row>
    <row r="234" spans="1:11" x14ac:dyDescent="0.25">
      <c r="A234" s="5" t="s">
        <v>1431</v>
      </c>
      <c r="B234" s="5" t="s">
        <v>1227</v>
      </c>
      <c r="C234" s="5">
        <v>0.41315360000000001</v>
      </c>
      <c r="D234" s="5">
        <v>0.81336379999999997</v>
      </c>
      <c r="E234" s="5" t="s">
        <v>1521</v>
      </c>
      <c r="F234" s="5">
        <v>-1.3872983E-2</v>
      </c>
      <c r="G234" s="5">
        <v>6.1769230000000001E-2</v>
      </c>
      <c r="H234" s="5">
        <f t="shared" si="9"/>
        <v>0.98622280336949097</v>
      </c>
      <c r="I234" s="5">
        <f t="shared" si="10"/>
        <v>0.87376774747054897</v>
      </c>
      <c r="J234" s="5">
        <f t="shared" si="11"/>
        <v>1.1131509725572299</v>
      </c>
      <c r="K234" s="5">
        <v>0.82229529999999995</v>
      </c>
    </row>
    <row r="235" spans="1:11" x14ac:dyDescent="0.25">
      <c r="A235" s="5" t="s">
        <v>1432</v>
      </c>
      <c r="B235" s="5" t="s">
        <v>1352</v>
      </c>
      <c r="C235" s="5">
        <v>1.6369819999999999</v>
      </c>
      <c r="D235" s="5">
        <v>0.44109680000000001</v>
      </c>
      <c r="E235" s="5" t="s">
        <v>1521</v>
      </c>
      <c r="F235" s="5">
        <v>0.10647399</v>
      </c>
      <c r="G235" s="5">
        <v>9.8396629999999999E-2</v>
      </c>
      <c r="H235" s="5">
        <f t="shared" si="9"/>
        <v>1.1123489938720901</v>
      </c>
      <c r="I235" s="5">
        <f t="shared" si="10"/>
        <v>0.91724248862165803</v>
      </c>
      <c r="J235" s="5">
        <f t="shared" si="11"/>
        <v>1.34895657311685</v>
      </c>
      <c r="K235" s="5">
        <v>0.27921259999999998</v>
      </c>
    </row>
    <row r="236" spans="1:11" x14ac:dyDescent="0.25">
      <c r="A236" s="5" t="s">
        <v>1433</v>
      </c>
      <c r="B236" s="5" t="s">
        <v>1352</v>
      </c>
      <c r="C236" s="5">
        <v>4.2276239999999996</v>
      </c>
      <c r="D236" s="5">
        <v>0.1207767</v>
      </c>
      <c r="E236" s="5" t="s">
        <v>1521</v>
      </c>
      <c r="F236" s="5">
        <v>-8.2924650000000003E-2</v>
      </c>
      <c r="G236" s="5">
        <v>3.7573290000000002E-2</v>
      </c>
      <c r="H236" s="5">
        <f t="shared" si="9"/>
        <v>0.92042049829183703</v>
      </c>
      <c r="I236" s="5">
        <f t="shared" si="10"/>
        <v>0.85507311558287002</v>
      </c>
      <c r="J236" s="5">
        <f t="shared" si="11"/>
        <v>0.99076193396433399</v>
      </c>
      <c r="K236" s="5">
        <v>2.7313311999999999E-2</v>
      </c>
    </row>
    <row r="237" spans="1:11" x14ac:dyDescent="0.25">
      <c r="A237" s="5" t="s">
        <v>1434</v>
      </c>
      <c r="B237" s="5" t="s">
        <v>1352</v>
      </c>
      <c r="C237" s="5">
        <v>0.35115740000000001</v>
      </c>
      <c r="D237" s="5">
        <v>0.83897140000000003</v>
      </c>
      <c r="E237" s="5" t="s">
        <v>1521</v>
      </c>
      <c r="F237" s="5">
        <v>-2.850393E-2</v>
      </c>
      <c r="G237" s="5">
        <v>8.4432309999999997E-2</v>
      </c>
      <c r="H237" s="5">
        <f t="shared" si="9"/>
        <v>0.97189847457762601</v>
      </c>
      <c r="I237" s="5">
        <f t="shared" si="10"/>
        <v>0.82366510504691504</v>
      </c>
      <c r="J237" s="5">
        <f t="shared" si="11"/>
        <v>1.1468091085787999</v>
      </c>
      <c r="K237" s="5">
        <v>0.7356684</v>
      </c>
    </row>
    <row r="238" spans="1:11" x14ac:dyDescent="0.25">
      <c r="A238" s="5" t="s">
        <v>1435</v>
      </c>
      <c r="B238" s="5" t="s">
        <v>1352</v>
      </c>
      <c r="C238" s="5">
        <v>0.49476140000000002</v>
      </c>
      <c r="D238" s="5">
        <v>0.78084339999999997</v>
      </c>
      <c r="E238" s="5" t="s">
        <v>1521</v>
      </c>
      <c r="F238" s="5">
        <v>-0.13299739999999999</v>
      </c>
      <c r="G238" s="5">
        <v>4.3619539999999998E-2</v>
      </c>
      <c r="H238" s="5">
        <f t="shared" si="9"/>
        <v>0.87546736832097005</v>
      </c>
      <c r="I238" s="5">
        <f t="shared" si="10"/>
        <v>0.80373015166318795</v>
      </c>
      <c r="J238" s="5">
        <f t="shared" si="11"/>
        <v>0.95360751541897004</v>
      </c>
      <c r="K238" s="5">
        <v>2.2957960000000001E-3</v>
      </c>
    </row>
    <row r="239" spans="1:11" x14ac:dyDescent="0.25">
      <c r="A239" s="5" t="s">
        <v>1436</v>
      </c>
      <c r="B239" s="5" t="s">
        <v>1352</v>
      </c>
      <c r="C239" s="5">
        <v>0.93701400000000001</v>
      </c>
      <c r="D239" s="5">
        <v>0.6259361</v>
      </c>
      <c r="E239" s="5" t="s">
        <v>1521</v>
      </c>
      <c r="F239" s="5">
        <v>-5.3683679999999998E-2</v>
      </c>
      <c r="G239" s="5">
        <v>6.5656930000000002E-2</v>
      </c>
      <c r="H239" s="5">
        <f t="shared" si="9"/>
        <v>0.94773184562996804</v>
      </c>
      <c r="I239" s="5">
        <f t="shared" si="10"/>
        <v>0.83329191269106495</v>
      </c>
      <c r="J239" s="5">
        <f t="shared" si="11"/>
        <v>1.0778883576591001</v>
      </c>
      <c r="K239" s="5">
        <v>0.41356320000000002</v>
      </c>
    </row>
    <row r="240" spans="1:11" x14ac:dyDescent="0.25">
      <c r="A240" s="5" t="s">
        <v>1437</v>
      </c>
      <c r="B240" s="5" t="s">
        <v>1352</v>
      </c>
      <c r="C240" s="5">
        <v>2.8664985600000001</v>
      </c>
      <c r="D240" s="5">
        <v>0.23853260000000001</v>
      </c>
      <c r="E240" s="5" t="s">
        <v>1521</v>
      </c>
      <c r="F240" s="5">
        <v>3.7865589999999998E-2</v>
      </c>
      <c r="G240" s="5">
        <v>5.96427E-2</v>
      </c>
      <c r="H240" s="5">
        <f t="shared" si="9"/>
        <v>1.03859162639595</v>
      </c>
      <c r="I240" s="5">
        <f t="shared" si="10"/>
        <v>0.92400841337288198</v>
      </c>
      <c r="J240" s="5">
        <f t="shared" si="11"/>
        <v>1.16738392292592</v>
      </c>
      <c r="K240" s="5">
        <v>0.5255107</v>
      </c>
    </row>
    <row r="241" spans="1:11" x14ac:dyDescent="0.25">
      <c r="A241" s="5" t="s">
        <v>1438</v>
      </c>
      <c r="B241" s="5" t="s">
        <v>1394</v>
      </c>
      <c r="C241" s="5">
        <v>0.80807640000000003</v>
      </c>
      <c r="D241" s="5">
        <v>0.66761859999999995</v>
      </c>
      <c r="E241" s="5" t="s">
        <v>1521</v>
      </c>
      <c r="F241" s="5">
        <v>0.53715760000000001</v>
      </c>
      <c r="G241" s="5">
        <v>6.3264680000000004E-2</v>
      </c>
      <c r="H241" s="5">
        <f t="shared" si="9"/>
        <v>1.71113620973032</v>
      </c>
      <c r="I241" s="5">
        <f t="shared" si="10"/>
        <v>1.5115850876963599</v>
      </c>
      <c r="J241" s="5">
        <f t="shared" si="11"/>
        <v>1.9370309697302299</v>
      </c>
      <c r="K241" s="5">
        <v>2.0550180000000001E-17</v>
      </c>
    </row>
    <row r="242" spans="1:11" x14ac:dyDescent="0.25">
      <c r="A242" s="5" t="s">
        <v>1439</v>
      </c>
      <c r="B242" s="5" t="s">
        <v>1209</v>
      </c>
      <c r="C242" s="5">
        <v>0.71617759999999997</v>
      </c>
      <c r="D242" s="5">
        <v>0.69901100000000005</v>
      </c>
      <c r="E242" s="5" t="s">
        <v>1521</v>
      </c>
      <c r="F242" s="5">
        <v>-2.9219331000000001E-2</v>
      </c>
      <c r="G242" s="5">
        <v>7.4268710000000002E-2</v>
      </c>
      <c r="H242" s="5">
        <f t="shared" si="9"/>
        <v>0.97120342608585197</v>
      </c>
      <c r="I242" s="5">
        <f t="shared" si="10"/>
        <v>0.83963668161185501</v>
      </c>
      <c r="J242" s="5">
        <f t="shared" si="11"/>
        <v>1.1233860019433199</v>
      </c>
      <c r="K242" s="5">
        <v>0.69400399999999995</v>
      </c>
    </row>
    <row r="243" spans="1:11" x14ac:dyDescent="0.25">
      <c r="A243" s="5" t="s">
        <v>1440</v>
      </c>
      <c r="B243" s="5" t="s">
        <v>1441</v>
      </c>
      <c r="C243" s="5">
        <v>0.14171919999999999</v>
      </c>
      <c r="D243" s="5">
        <v>0.93159270000000005</v>
      </c>
      <c r="E243" s="5" t="s">
        <v>1521</v>
      </c>
      <c r="F243" s="5">
        <v>-8.1338649999999998E-2</v>
      </c>
      <c r="G243" s="5">
        <v>4.5827630000000001E-2</v>
      </c>
      <c r="H243" s="5">
        <f t="shared" si="9"/>
        <v>0.92188144342538003</v>
      </c>
      <c r="I243" s="5">
        <f t="shared" si="10"/>
        <v>0.84268605461339596</v>
      </c>
      <c r="J243" s="5">
        <f t="shared" si="11"/>
        <v>1.0085195917024601</v>
      </c>
      <c r="K243" s="5">
        <v>7.591734E-2</v>
      </c>
    </row>
    <row r="244" spans="1:11" x14ac:dyDescent="0.25">
      <c r="A244" s="5" t="s">
        <v>1442</v>
      </c>
      <c r="B244" s="5" t="s">
        <v>1441</v>
      </c>
      <c r="C244" s="5">
        <v>7.6450430000000003</v>
      </c>
      <c r="D244" s="5">
        <v>2.1872579999999999E-2</v>
      </c>
      <c r="E244" s="5" t="s">
        <v>1522</v>
      </c>
      <c r="F244" s="5">
        <v>7.576592E-2</v>
      </c>
      <c r="G244" s="5">
        <v>6.3192750000000006E-2</v>
      </c>
      <c r="H244" s="5">
        <f t="shared" si="9"/>
        <v>1.07871004015566</v>
      </c>
      <c r="I244" s="5">
        <f t="shared" si="10"/>
        <v>0.95304622669863304</v>
      </c>
      <c r="J244" s="5">
        <f t="shared" si="11"/>
        <v>1.22094324297721</v>
      </c>
      <c r="K244" s="5">
        <v>0.23054140000000001</v>
      </c>
    </row>
    <row r="245" spans="1:11" x14ac:dyDescent="0.25">
      <c r="A245" s="5" t="s">
        <v>1443</v>
      </c>
      <c r="B245" s="5" t="s">
        <v>1441</v>
      </c>
      <c r="C245" s="5">
        <v>0.82059479999999996</v>
      </c>
      <c r="D245" s="5">
        <v>0.66345290000000001</v>
      </c>
      <c r="E245" s="5" t="s">
        <v>1521</v>
      </c>
      <c r="F245" s="5">
        <v>-3.8016429999999997E-2</v>
      </c>
      <c r="G245" s="5">
        <v>8.8321899999999995E-2</v>
      </c>
      <c r="H245" s="5">
        <f t="shared" si="9"/>
        <v>0.96269712364752003</v>
      </c>
      <c r="I245" s="5">
        <f t="shared" si="10"/>
        <v>0.80967094548136298</v>
      </c>
      <c r="J245" s="5">
        <f t="shared" si="11"/>
        <v>1.14464494132023</v>
      </c>
      <c r="K245" s="5">
        <v>0.66688259999999999</v>
      </c>
    </row>
    <row r="246" spans="1:11" x14ac:dyDescent="0.25">
      <c r="A246" s="5" t="s">
        <v>1444</v>
      </c>
      <c r="B246" s="5" t="s">
        <v>1441</v>
      </c>
      <c r="C246" s="5">
        <v>0.33004670000000003</v>
      </c>
      <c r="D246" s="5">
        <v>0.84787389999999996</v>
      </c>
      <c r="E246" s="5" t="s">
        <v>1521</v>
      </c>
      <c r="F246" s="5">
        <v>1.8234162000000002E-2</v>
      </c>
      <c r="G246" s="5">
        <v>2.5256500000000001E-2</v>
      </c>
      <c r="H246" s="5">
        <f t="shared" si="9"/>
        <v>1.0184014193847299</v>
      </c>
      <c r="I246" s="5">
        <f t="shared" si="10"/>
        <v>0.96921522822857498</v>
      </c>
      <c r="J246" s="5">
        <f t="shared" si="11"/>
        <v>1.07008373454924</v>
      </c>
      <c r="K246" s="5">
        <v>0.4703196</v>
      </c>
    </row>
    <row r="247" spans="1:11" x14ac:dyDescent="0.25">
      <c r="A247" s="5" t="s">
        <v>1445</v>
      </c>
      <c r="B247" s="5" t="s">
        <v>1441</v>
      </c>
      <c r="C247" s="5">
        <v>0.97243084000000002</v>
      </c>
      <c r="D247" s="5">
        <v>0.61494930000000003</v>
      </c>
      <c r="E247" s="5" t="s">
        <v>1521</v>
      </c>
      <c r="F247" s="5">
        <v>-5.0366960000000002E-3</v>
      </c>
      <c r="G247" s="5">
        <v>8.1188880000000005E-2</v>
      </c>
      <c r="H247" s="5">
        <f t="shared" si="9"/>
        <v>0.99497596688467804</v>
      </c>
      <c r="I247" s="5">
        <f t="shared" si="10"/>
        <v>0.84860037797832999</v>
      </c>
      <c r="J247" s="5">
        <f t="shared" si="11"/>
        <v>1.1665999690414699</v>
      </c>
      <c r="K247" s="5">
        <v>0.95053350000000003</v>
      </c>
    </row>
    <row r="248" spans="1:11" x14ac:dyDescent="0.25">
      <c r="A248" s="5" t="s">
        <v>1446</v>
      </c>
      <c r="B248" s="5" t="s">
        <v>1441</v>
      </c>
      <c r="C248" s="5">
        <v>2.3385069999999999</v>
      </c>
      <c r="D248" s="5">
        <v>0.3105986</v>
      </c>
      <c r="E248" s="5" t="s">
        <v>1521</v>
      </c>
      <c r="F248" s="5">
        <v>1.6381570000000002E-2</v>
      </c>
      <c r="G248" s="5">
        <v>4.9684199999999998E-2</v>
      </c>
      <c r="H248" s="5">
        <f t="shared" si="9"/>
        <v>1.0165164836099601</v>
      </c>
      <c r="I248" s="5">
        <f t="shared" si="10"/>
        <v>0.92219418758494798</v>
      </c>
      <c r="J248" s="5">
        <f t="shared" si="11"/>
        <v>1.1204860921502799</v>
      </c>
      <c r="K248" s="5">
        <v>0.7416161</v>
      </c>
    </row>
    <row r="249" spans="1:11" x14ac:dyDescent="0.25">
      <c r="A249" s="5" t="s">
        <v>1447</v>
      </c>
      <c r="B249" s="5" t="s">
        <v>1441</v>
      </c>
      <c r="C249" s="5">
        <v>5.7944927000000002</v>
      </c>
      <c r="D249" s="5">
        <v>5.5174939999999999E-2</v>
      </c>
      <c r="E249" s="5" t="s">
        <v>1521</v>
      </c>
      <c r="F249" s="5">
        <v>7.4842040000000004E-3</v>
      </c>
      <c r="G249" s="5">
        <v>9.3207579999999998E-2</v>
      </c>
      <c r="H249" s="5">
        <f t="shared" si="9"/>
        <v>1.00751228065485</v>
      </c>
      <c r="I249" s="5">
        <f t="shared" si="10"/>
        <v>0.83928691968978097</v>
      </c>
      <c r="J249" s="5">
        <f t="shared" si="11"/>
        <v>1.2094564705542401</v>
      </c>
      <c r="K249" s="5">
        <v>0.93600179999999999</v>
      </c>
    </row>
    <row r="250" spans="1:11" x14ac:dyDescent="0.25">
      <c r="A250" s="5" t="s">
        <v>1448</v>
      </c>
      <c r="B250" s="5" t="s">
        <v>1441</v>
      </c>
      <c r="C250" s="5">
        <v>2.3178209999999999</v>
      </c>
      <c r="D250" s="5">
        <v>0.313828</v>
      </c>
      <c r="E250" s="5" t="s">
        <v>1521</v>
      </c>
      <c r="F250" s="5">
        <v>4.310684E-2</v>
      </c>
      <c r="G250" s="5">
        <v>4.7782369999999998E-2</v>
      </c>
      <c r="H250" s="5">
        <f t="shared" si="9"/>
        <v>1.04404943513367</v>
      </c>
      <c r="I250" s="5">
        <f t="shared" si="10"/>
        <v>0.95070961962785405</v>
      </c>
      <c r="J250" s="5">
        <f t="shared" si="11"/>
        <v>1.1465532697877101</v>
      </c>
      <c r="K250" s="5">
        <v>0.36697740000000001</v>
      </c>
    </row>
    <row r="251" spans="1:11" x14ac:dyDescent="0.25">
      <c r="A251" s="5" t="s">
        <v>1449</v>
      </c>
      <c r="B251" s="5" t="s">
        <v>1441</v>
      </c>
      <c r="C251" s="5">
        <v>3.1845585999999999</v>
      </c>
      <c r="D251" s="5">
        <v>0.20346130000000001</v>
      </c>
      <c r="E251" s="5" t="s">
        <v>1521</v>
      </c>
      <c r="F251" s="5">
        <v>1.181455E-2</v>
      </c>
      <c r="G251" s="5">
        <v>6.9402210000000006E-2</v>
      </c>
      <c r="H251" s="5">
        <f t="shared" si="9"/>
        <v>1.01188461746248</v>
      </c>
      <c r="I251" s="5">
        <f t="shared" si="10"/>
        <v>0.88319101071188599</v>
      </c>
      <c r="J251" s="5">
        <f t="shared" si="11"/>
        <v>1.1593307298631499</v>
      </c>
      <c r="K251" s="5">
        <v>0.86482689999999995</v>
      </c>
    </row>
    <row r="252" spans="1:11" x14ac:dyDescent="0.25">
      <c r="A252" s="5" t="s">
        <v>1450</v>
      </c>
      <c r="B252" s="5" t="s">
        <v>1441</v>
      </c>
      <c r="C252" s="5">
        <v>5.4808460000000003E-2</v>
      </c>
      <c r="D252" s="5">
        <v>0.9729679</v>
      </c>
      <c r="E252" s="5" t="s">
        <v>1521</v>
      </c>
      <c r="F252" s="5">
        <v>-9.3921820000000003E-2</v>
      </c>
      <c r="G252" s="5">
        <v>2.9725359999999999E-2</v>
      </c>
      <c r="H252" s="5">
        <f t="shared" si="9"/>
        <v>0.91035393092906702</v>
      </c>
      <c r="I252" s="5">
        <f t="shared" si="10"/>
        <v>0.85883064886669203</v>
      </c>
      <c r="J252" s="5">
        <f t="shared" si="11"/>
        <v>0.96496821655306597</v>
      </c>
      <c r="K252" s="5">
        <v>1.5795729999999999E-3</v>
      </c>
    </row>
    <row r="253" spans="1:11" x14ac:dyDescent="0.25">
      <c r="A253" s="5" t="s">
        <v>1451</v>
      </c>
      <c r="B253" s="5" t="s">
        <v>1441</v>
      </c>
      <c r="C253" s="5">
        <v>0.37276880000000001</v>
      </c>
      <c r="D253" s="5">
        <v>0.82995450000000004</v>
      </c>
      <c r="E253" s="5" t="s">
        <v>1521</v>
      </c>
      <c r="F253" s="5">
        <v>-1.3420509999999999E-3</v>
      </c>
      <c r="G253" s="5">
        <v>6.5265409999999996E-2</v>
      </c>
      <c r="H253" s="5">
        <f t="shared" si="9"/>
        <v>0.99865884914771696</v>
      </c>
      <c r="I253" s="5">
        <f t="shared" si="10"/>
        <v>0.878743480804001</v>
      </c>
      <c r="J253" s="5">
        <f t="shared" si="11"/>
        <v>1.13493814607711</v>
      </c>
      <c r="K253" s="5">
        <v>0.98359430000000003</v>
      </c>
    </row>
    <row r="254" spans="1:11" x14ac:dyDescent="0.25">
      <c r="A254" s="5" t="s">
        <v>1452</v>
      </c>
      <c r="B254" s="5" t="s">
        <v>1441</v>
      </c>
      <c r="C254" s="5">
        <v>0.41007850000000001</v>
      </c>
      <c r="D254" s="5">
        <v>0.81461530000000004</v>
      </c>
      <c r="E254" s="5" t="s">
        <v>1521</v>
      </c>
      <c r="F254" s="5">
        <v>-5.3736159999999998E-2</v>
      </c>
      <c r="G254" s="5">
        <v>7.7905150000000006E-2</v>
      </c>
      <c r="H254" s="5">
        <f t="shared" si="9"/>
        <v>0.94768210996778501</v>
      </c>
      <c r="I254" s="5">
        <f t="shared" si="10"/>
        <v>0.81348299666349599</v>
      </c>
      <c r="J254" s="5">
        <f t="shared" si="11"/>
        <v>1.1040198568827599</v>
      </c>
      <c r="K254" s="5">
        <v>0.49034270000000002</v>
      </c>
    </row>
    <row r="255" spans="1:11" x14ac:dyDescent="0.25">
      <c r="A255" s="5" t="s">
        <v>1453</v>
      </c>
      <c r="B255" s="5" t="s">
        <v>1441</v>
      </c>
      <c r="C255" s="5">
        <v>0.46369156</v>
      </c>
      <c r="D255" s="5">
        <v>0.79306840000000001</v>
      </c>
      <c r="E255" s="5" t="s">
        <v>1521</v>
      </c>
      <c r="F255" s="5">
        <v>-1.7174320000000001E-3</v>
      </c>
      <c r="G255" s="5">
        <v>1.929235E-2</v>
      </c>
      <c r="H255" s="5">
        <f t="shared" si="9"/>
        <v>0.99828404194241804</v>
      </c>
      <c r="I255" s="5">
        <f t="shared" si="10"/>
        <v>0.96124069530102896</v>
      </c>
      <c r="J255" s="5">
        <f t="shared" si="11"/>
        <v>1.03675492857156</v>
      </c>
      <c r="K255" s="5">
        <v>0.92906489999999997</v>
      </c>
    </row>
    <row r="256" spans="1:11" x14ac:dyDescent="0.25">
      <c r="A256" s="5" t="s">
        <v>1454</v>
      </c>
      <c r="B256" s="5" t="s">
        <v>1182</v>
      </c>
      <c r="C256" s="5">
        <v>2.1165902999999999</v>
      </c>
      <c r="D256" s="5">
        <v>0.34704699999999999</v>
      </c>
      <c r="E256" s="5" t="s">
        <v>1521</v>
      </c>
      <c r="F256" s="5">
        <v>8.9467630000000006E-2</v>
      </c>
      <c r="G256" s="5">
        <v>4.7744620000000002E-2</v>
      </c>
      <c r="H256" s="5">
        <f t="shared" si="9"/>
        <v>1.09359193316853</v>
      </c>
      <c r="I256" s="5">
        <f t="shared" si="10"/>
        <v>0.99589661677862695</v>
      </c>
      <c r="J256" s="5">
        <f t="shared" si="11"/>
        <v>1.2008709499985299</v>
      </c>
      <c r="K256" s="5">
        <v>6.0947149999999999E-2</v>
      </c>
    </row>
    <row r="257" spans="1:11" x14ac:dyDescent="0.25">
      <c r="A257" s="5" t="s">
        <v>1455</v>
      </c>
      <c r="B257" s="5" t="s">
        <v>1189</v>
      </c>
      <c r="C257" s="5">
        <v>2.7465009999999999</v>
      </c>
      <c r="D257" s="5">
        <v>0.25328230000000002</v>
      </c>
      <c r="E257" s="5" t="s">
        <v>1521</v>
      </c>
      <c r="F257" s="5">
        <v>-1.3602856E-2</v>
      </c>
      <c r="G257" s="5">
        <v>3.1733619999999997E-2</v>
      </c>
      <c r="H257" s="5">
        <f t="shared" si="9"/>
        <v>0.98648924476158395</v>
      </c>
      <c r="I257" s="5">
        <f t="shared" si="10"/>
        <v>0.92700089197492197</v>
      </c>
      <c r="J257" s="5">
        <f t="shared" si="11"/>
        <v>1.0497951387695199</v>
      </c>
      <c r="K257" s="5">
        <v>0.66817249999999995</v>
      </c>
    </row>
    <row r="258" spans="1:11" x14ac:dyDescent="0.25">
      <c r="A258" s="5" t="s">
        <v>1456</v>
      </c>
      <c r="B258" s="5" t="s">
        <v>1260</v>
      </c>
      <c r="C258" s="5">
        <v>0.9826937</v>
      </c>
      <c r="D258" s="5">
        <v>0.61180179999999995</v>
      </c>
      <c r="E258" s="5" t="s">
        <v>1521</v>
      </c>
      <c r="F258" s="5">
        <v>-6.087886E-2</v>
      </c>
      <c r="G258" s="5">
        <v>5.186429E-2</v>
      </c>
      <c r="H258" s="5">
        <f t="shared" si="9"/>
        <v>0.94093721800679797</v>
      </c>
      <c r="I258" s="5">
        <f t="shared" si="10"/>
        <v>0.84998815201568301</v>
      </c>
      <c r="J258" s="5">
        <f t="shared" si="11"/>
        <v>1.0416178697677201</v>
      </c>
      <c r="K258" s="5">
        <v>0.24047089999999999</v>
      </c>
    </row>
    <row r="259" spans="1:11" x14ac:dyDescent="0.25">
      <c r="A259" s="5" t="s">
        <v>1457</v>
      </c>
      <c r="B259" s="5" t="s">
        <v>1180</v>
      </c>
      <c r="C259" s="5">
        <v>0.71615549999999994</v>
      </c>
      <c r="D259" s="5">
        <v>0.69901869999999999</v>
      </c>
      <c r="E259" s="5" t="s">
        <v>1521</v>
      </c>
      <c r="F259" s="5">
        <v>-4.3259099999999997E-3</v>
      </c>
      <c r="G259" s="5">
        <v>7.8037400000000007E-2</v>
      </c>
      <c r="H259" s="5">
        <f t="shared" si="9"/>
        <v>0.99568343327109199</v>
      </c>
      <c r="I259" s="5">
        <f t="shared" si="10"/>
        <v>0.85446544679206604</v>
      </c>
      <c r="J259" s="5">
        <f t="shared" si="11"/>
        <v>1.1602405960504101</v>
      </c>
      <c r="K259" s="5">
        <v>0.95579289999999995</v>
      </c>
    </row>
    <row r="260" spans="1:11" x14ac:dyDescent="0.25">
      <c r="A260" s="5" t="s">
        <v>1458</v>
      </c>
      <c r="B260" s="5" t="s">
        <v>1260</v>
      </c>
      <c r="C260" s="5">
        <v>8.1673151400000005E-2</v>
      </c>
      <c r="D260" s="5">
        <v>0.95998600000000001</v>
      </c>
      <c r="E260" s="5" t="s">
        <v>1521</v>
      </c>
      <c r="F260" s="5">
        <v>1.4197660000000001E-2</v>
      </c>
      <c r="G260" s="5">
        <v>3.2630190000000003E-2</v>
      </c>
      <c r="H260" s="5">
        <f t="shared" ref="H260:H312" si="12">EXP(F260)</f>
        <v>1.0142989254513399</v>
      </c>
      <c r="I260" s="5">
        <f t="shared" ref="I260:I312" si="13">EXP(F260-G260*1.96)</f>
        <v>0.95146011380942896</v>
      </c>
      <c r="J260" s="5">
        <f t="shared" ref="J260:J312" si="14">EXP(F260+G260*1.96)</f>
        <v>1.08128790186764</v>
      </c>
      <c r="K260" s="5">
        <v>0.66348399999999996</v>
      </c>
    </row>
    <row r="261" spans="1:11" x14ac:dyDescent="0.25">
      <c r="A261" s="5" t="s">
        <v>1459</v>
      </c>
      <c r="B261" s="5" t="s">
        <v>1189</v>
      </c>
      <c r="C261" s="5">
        <v>0.81257869999999999</v>
      </c>
      <c r="D261" s="5">
        <v>0.66611739999999997</v>
      </c>
      <c r="E261" s="5" t="s">
        <v>1521</v>
      </c>
      <c r="F261" s="5">
        <v>-3.1097989999999999E-2</v>
      </c>
      <c r="G261" s="5">
        <v>2.5973949999999999E-2</v>
      </c>
      <c r="H261" s="5">
        <f t="shared" si="12"/>
        <v>0.96938057881894002</v>
      </c>
      <c r="I261" s="5">
        <f t="shared" si="13"/>
        <v>0.92126557246126595</v>
      </c>
      <c r="J261" s="5">
        <f t="shared" si="14"/>
        <v>1.0200084912332399</v>
      </c>
      <c r="K261" s="5">
        <v>0.23119890000000001</v>
      </c>
    </row>
    <row r="262" spans="1:11" x14ac:dyDescent="0.25">
      <c r="A262" s="5" t="s">
        <v>1460</v>
      </c>
      <c r="B262" s="5" t="s">
        <v>1461</v>
      </c>
      <c r="C262" s="5">
        <v>2.503139</v>
      </c>
      <c r="D262" s="5">
        <v>0.28605550000000002</v>
      </c>
      <c r="E262" s="5" t="s">
        <v>1521</v>
      </c>
      <c r="F262" s="5">
        <v>-3.674562E-2</v>
      </c>
      <c r="G262" s="5">
        <v>3.9531900000000002E-2</v>
      </c>
      <c r="H262" s="5">
        <f t="shared" si="12"/>
        <v>0.96392130646635599</v>
      </c>
      <c r="I262" s="5">
        <f t="shared" si="13"/>
        <v>0.89205441580242795</v>
      </c>
      <c r="J262" s="5">
        <f t="shared" si="14"/>
        <v>1.041578034479</v>
      </c>
      <c r="K262" s="5">
        <v>0.35262060000000001</v>
      </c>
    </row>
    <row r="263" spans="1:11" x14ac:dyDescent="0.25">
      <c r="A263" s="5" t="s">
        <v>1462</v>
      </c>
      <c r="B263" s="5" t="s">
        <v>1463</v>
      </c>
      <c r="C263" s="5">
        <v>1.8528898676000001</v>
      </c>
      <c r="D263" s="5">
        <v>0.3959589</v>
      </c>
      <c r="E263" s="5" t="s">
        <v>1521</v>
      </c>
      <c r="F263" s="5">
        <v>2.7922929999999999E-2</v>
      </c>
      <c r="G263" s="5">
        <v>1.9299500000000001E-2</v>
      </c>
      <c r="H263" s="5">
        <f t="shared" si="12"/>
        <v>1.0283164290201701</v>
      </c>
      <c r="I263" s="5">
        <f t="shared" si="13"/>
        <v>0.99014479398246802</v>
      </c>
      <c r="J263" s="5">
        <f t="shared" si="14"/>
        <v>1.0679596404680201</v>
      </c>
      <c r="K263" s="5">
        <v>0.147947</v>
      </c>
    </row>
    <row r="264" spans="1:11" x14ac:dyDescent="0.25">
      <c r="A264" s="5" t="s">
        <v>1464</v>
      </c>
      <c r="B264" s="5" t="s">
        <v>1191</v>
      </c>
      <c r="C264" s="5">
        <v>0.65209010000000001</v>
      </c>
      <c r="D264" s="5">
        <v>0.72177270000000004</v>
      </c>
      <c r="E264" s="5" t="s">
        <v>1521</v>
      </c>
      <c r="F264" s="5">
        <v>8.7065710999999994E-3</v>
      </c>
      <c r="G264" s="5">
        <v>3.7957610000000003E-2</v>
      </c>
      <c r="H264" s="5">
        <f t="shared" si="12"/>
        <v>1.00874458352938</v>
      </c>
      <c r="I264" s="5">
        <f t="shared" si="13"/>
        <v>0.93642078724826905</v>
      </c>
      <c r="J264" s="5">
        <f t="shared" si="14"/>
        <v>1.08665425699278</v>
      </c>
      <c r="K264" s="5">
        <v>0.81857650000000004</v>
      </c>
    </row>
    <row r="265" spans="1:11" x14ac:dyDescent="0.25">
      <c r="A265" s="5" t="s">
        <v>1465</v>
      </c>
      <c r="B265" s="5" t="s">
        <v>1413</v>
      </c>
      <c r="C265" s="5">
        <v>2.8795259999999998</v>
      </c>
      <c r="D265" s="5">
        <v>0.23698394</v>
      </c>
      <c r="E265" s="5" t="s">
        <v>1521</v>
      </c>
      <c r="F265" s="5">
        <v>-2.9582830000000001E-2</v>
      </c>
      <c r="G265" s="5">
        <v>2.7533579999999998E-2</v>
      </c>
      <c r="H265" s="5">
        <f t="shared" si="12"/>
        <v>0.970850458767193</v>
      </c>
      <c r="I265" s="5">
        <f t="shared" si="13"/>
        <v>0.91984633800197002</v>
      </c>
      <c r="J265" s="5">
        <f t="shared" si="14"/>
        <v>1.02468268269222</v>
      </c>
      <c r="K265" s="5">
        <v>0.28263120000000003</v>
      </c>
    </row>
    <row r="266" spans="1:11" x14ac:dyDescent="0.25">
      <c r="A266" s="5" t="s">
        <v>1466</v>
      </c>
      <c r="B266" s="5" t="s">
        <v>1413</v>
      </c>
      <c r="C266" s="5">
        <v>5.7393467999999999</v>
      </c>
      <c r="D266" s="5">
        <v>5.6717450000000003E-2</v>
      </c>
      <c r="E266" s="5" t="s">
        <v>1521</v>
      </c>
      <c r="F266" s="5">
        <v>1.8763358000000001E-2</v>
      </c>
      <c r="G266" s="5">
        <v>3.4402259999999997E-2</v>
      </c>
      <c r="H266" s="5">
        <f t="shared" si="12"/>
        <v>1.01894049596826</v>
      </c>
      <c r="I266" s="5">
        <f t="shared" si="13"/>
        <v>0.95250009561317495</v>
      </c>
      <c r="J266" s="5">
        <f t="shared" si="14"/>
        <v>1.0900153596894699</v>
      </c>
      <c r="K266" s="5">
        <v>0.58547110000000002</v>
      </c>
    </row>
    <row r="267" spans="1:11" x14ac:dyDescent="0.25">
      <c r="A267" s="5" t="s">
        <v>1467</v>
      </c>
      <c r="B267" s="5" t="s">
        <v>1191</v>
      </c>
      <c r="C267" s="5">
        <v>0.18133874</v>
      </c>
      <c r="D267" s="5">
        <v>0.91331960000000001</v>
      </c>
      <c r="E267" s="5" t="s">
        <v>1521</v>
      </c>
      <c r="F267" s="5">
        <v>-5.8183070000000003E-2</v>
      </c>
      <c r="G267" s="5">
        <v>6.6284049999999997E-2</v>
      </c>
      <c r="H267" s="5">
        <f t="shared" si="12"/>
        <v>0.94347720925299305</v>
      </c>
      <c r="I267" s="5">
        <f t="shared" si="13"/>
        <v>0.82853200898302304</v>
      </c>
      <c r="J267" s="5">
        <f t="shared" si="14"/>
        <v>1.07436916706746</v>
      </c>
      <c r="K267" s="5">
        <v>0.38006099999999998</v>
      </c>
    </row>
    <row r="268" spans="1:11" x14ac:dyDescent="0.25">
      <c r="A268" s="5" t="s">
        <v>1468</v>
      </c>
      <c r="B268" s="5" t="s">
        <v>1252</v>
      </c>
      <c r="C268" s="5">
        <v>5.1686620000000003</v>
      </c>
      <c r="D268" s="5">
        <v>7.5446540000000006E-2</v>
      </c>
      <c r="E268" s="5" t="s">
        <v>1521</v>
      </c>
      <c r="F268" s="5">
        <v>-3.5852079999999999E-3</v>
      </c>
      <c r="G268" s="5">
        <v>5.1118259999999999E-2</v>
      </c>
      <c r="H268" s="5">
        <f t="shared" si="12"/>
        <v>0.99642121118453997</v>
      </c>
      <c r="I268" s="5">
        <f t="shared" si="13"/>
        <v>0.90142629523613504</v>
      </c>
      <c r="J268" s="5">
        <f t="shared" si="14"/>
        <v>1.10142696673651</v>
      </c>
      <c r="K268" s="5">
        <v>0.94408579999999998</v>
      </c>
    </row>
    <row r="269" spans="1:11" x14ac:dyDescent="0.25">
      <c r="A269" s="5" t="s">
        <v>1469</v>
      </c>
      <c r="B269" s="5" t="s">
        <v>1413</v>
      </c>
      <c r="C269" s="5">
        <v>0.65952560000000005</v>
      </c>
      <c r="D269" s="5">
        <v>0.71909429999999996</v>
      </c>
      <c r="E269" s="5" t="s">
        <v>1521</v>
      </c>
      <c r="F269" s="5">
        <v>6.7327689999999996E-2</v>
      </c>
      <c r="G269" s="5">
        <v>2.6558490000000001E-2</v>
      </c>
      <c r="H269" s="5">
        <f t="shared" si="12"/>
        <v>1.0696459330269801</v>
      </c>
      <c r="I269" s="5">
        <f t="shared" si="13"/>
        <v>1.0153902786768401</v>
      </c>
      <c r="J269" s="5">
        <f t="shared" si="14"/>
        <v>1.12680064608468</v>
      </c>
      <c r="K269" s="5">
        <v>1.1242419999999999E-2</v>
      </c>
    </row>
    <row r="270" spans="1:11" x14ac:dyDescent="0.25">
      <c r="A270" s="5" t="s">
        <v>1470</v>
      </c>
      <c r="B270" s="5" t="s">
        <v>1413</v>
      </c>
      <c r="C270" s="5">
        <v>2.1646619999999999</v>
      </c>
      <c r="D270" s="5">
        <v>0.33880490000000002</v>
      </c>
      <c r="E270" s="5" t="s">
        <v>1521</v>
      </c>
      <c r="F270" s="5">
        <v>-1.8855239999999999E-2</v>
      </c>
      <c r="G270" s="5">
        <v>3.6131870000000003E-2</v>
      </c>
      <c r="H270" s="5">
        <f t="shared" si="12"/>
        <v>0.98132140804831203</v>
      </c>
      <c r="I270" s="5">
        <f t="shared" si="13"/>
        <v>0.91422944492217995</v>
      </c>
      <c r="J270" s="5">
        <f t="shared" si="14"/>
        <v>1.0533370055433899</v>
      </c>
      <c r="K270" s="5">
        <v>0.60177809999999998</v>
      </c>
    </row>
    <row r="271" spans="1:11" x14ac:dyDescent="0.25">
      <c r="A271" s="5" t="s">
        <v>1471</v>
      </c>
      <c r="B271" s="5" t="s">
        <v>1413</v>
      </c>
      <c r="C271" s="5">
        <v>1.2878559999999999</v>
      </c>
      <c r="D271" s="5">
        <v>0.52522519999999995</v>
      </c>
      <c r="E271" s="5" t="s">
        <v>1521</v>
      </c>
      <c r="F271" s="5">
        <v>-1.8067395999999999E-2</v>
      </c>
      <c r="G271" s="5">
        <v>3.4205569999999998E-2</v>
      </c>
      <c r="H271" s="5">
        <f t="shared" si="12"/>
        <v>0.98209484086390997</v>
      </c>
      <c r="I271" s="5">
        <f t="shared" si="13"/>
        <v>0.918410965960609</v>
      </c>
      <c r="J271" s="5">
        <f t="shared" si="14"/>
        <v>1.05019464292076</v>
      </c>
      <c r="K271" s="5">
        <v>0.59736029999999996</v>
      </c>
    </row>
    <row r="272" spans="1:11" x14ac:dyDescent="0.25">
      <c r="A272" s="5" t="s">
        <v>1472</v>
      </c>
      <c r="B272" s="5" t="s">
        <v>1413</v>
      </c>
      <c r="C272" s="5">
        <v>1.0916699000000001</v>
      </c>
      <c r="D272" s="5">
        <v>0.57935789999999998</v>
      </c>
      <c r="E272" s="5" t="s">
        <v>1521</v>
      </c>
      <c r="F272" s="5">
        <v>-2.1734389999999999E-2</v>
      </c>
      <c r="G272" s="5">
        <v>8.1130419999999995E-2</v>
      </c>
      <c r="H272" s="5">
        <f t="shared" si="12"/>
        <v>0.97850009994987197</v>
      </c>
      <c r="I272" s="5">
        <f t="shared" si="13"/>
        <v>0.83464398259644101</v>
      </c>
      <c r="J272" s="5">
        <f t="shared" si="14"/>
        <v>1.1471507200272399</v>
      </c>
      <c r="K272" s="5">
        <v>0.78878060000000005</v>
      </c>
    </row>
    <row r="273" spans="1:11" x14ac:dyDescent="0.25">
      <c r="A273" s="5" t="s">
        <v>1473</v>
      </c>
      <c r="B273" s="5" t="s">
        <v>1413</v>
      </c>
      <c r="C273" s="5">
        <v>0.43399969999999999</v>
      </c>
      <c r="D273" s="5">
        <v>0.80493009999999998</v>
      </c>
      <c r="E273" s="5" t="s">
        <v>1521</v>
      </c>
      <c r="F273" s="5">
        <v>3.516964E-3</v>
      </c>
      <c r="G273" s="5">
        <v>3.5845780000000001E-2</v>
      </c>
      <c r="H273" s="5">
        <f t="shared" si="12"/>
        <v>1.0035231557745099</v>
      </c>
      <c r="I273" s="5">
        <f t="shared" si="13"/>
        <v>0.93543766827845898</v>
      </c>
      <c r="J273" s="5">
        <f t="shared" si="14"/>
        <v>1.07656422049903</v>
      </c>
      <c r="K273" s="5">
        <v>0.92184200000000005</v>
      </c>
    </row>
    <row r="274" spans="1:11" x14ac:dyDescent="0.25">
      <c r="A274" s="5" t="s">
        <v>1474</v>
      </c>
      <c r="B274" s="5" t="s">
        <v>1461</v>
      </c>
      <c r="C274" s="5">
        <v>3.4722279999999999</v>
      </c>
      <c r="D274" s="5">
        <v>0.17620384</v>
      </c>
      <c r="E274" s="5" t="s">
        <v>1521</v>
      </c>
      <c r="F274" s="5">
        <v>0.1494606</v>
      </c>
      <c r="G274" s="5">
        <v>7.3197139999999994E-2</v>
      </c>
      <c r="H274" s="5">
        <f t="shared" si="12"/>
        <v>1.1612077183265801</v>
      </c>
      <c r="I274" s="5">
        <f t="shared" si="13"/>
        <v>1.0060122068000501</v>
      </c>
      <c r="J274" s="5">
        <f t="shared" si="14"/>
        <v>1.34034493417357</v>
      </c>
      <c r="K274" s="5">
        <v>4.1162299999999999E-2</v>
      </c>
    </row>
    <row r="275" spans="1:11" x14ac:dyDescent="0.25">
      <c r="A275" s="5" t="s">
        <v>1475</v>
      </c>
      <c r="B275" s="5" t="s">
        <v>1441</v>
      </c>
      <c r="C275" s="5">
        <v>1.5251129999999999</v>
      </c>
      <c r="D275" s="5">
        <v>0.46647250000000001</v>
      </c>
      <c r="E275" s="5" t="s">
        <v>1521</v>
      </c>
      <c r="F275" s="5">
        <v>3.3995339999999999E-2</v>
      </c>
      <c r="G275" s="5">
        <v>3.2143169999999999E-2</v>
      </c>
      <c r="H275" s="5">
        <f t="shared" si="12"/>
        <v>1.03457978557508</v>
      </c>
      <c r="I275" s="5">
        <f t="shared" si="13"/>
        <v>0.97141134200681001</v>
      </c>
      <c r="J275" s="5">
        <f t="shared" si="14"/>
        <v>1.1018559146214699</v>
      </c>
      <c r="K275" s="5">
        <v>0.29022759999999997</v>
      </c>
    </row>
    <row r="276" spans="1:11" x14ac:dyDescent="0.25">
      <c r="A276" s="5" t="s">
        <v>1476</v>
      </c>
      <c r="B276" s="5" t="s">
        <v>1394</v>
      </c>
      <c r="C276" s="5">
        <v>8.7645210000000001E-2</v>
      </c>
      <c r="D276" s="5">
        <v>0.95712370000000002</v>
      </c>
      <c r="E276" s="5" t="s">
        <v>1521</v>
      </c>
      <c r="F276" s="5">
        <v>0.13358186999999999</v>
      </c>
      <c r="G276" s="5">
        <v>6.6969689999999998E-2</v>
      </c>
      <c r="H276" s="5">
        <f t="shared" si="12"/>
        <v>1.14291483274226</v>
      </c>
      <c r="I276" s="5">
        <f t="shared" si="13"/>
        <v>1.0023239738506899</v>
      </c>
      <c r="J276" s="5">
        <f t="shared" si="14"/>
        <v>1.3032256525641699</v>
      </c>
      <c r="K276" s="5">
        <v>4.6079790000000002E-2</v>
      </c>
    </row>
    <row r="277" spans="1:11" x14ac:dyDescent="0.25">
      <c r="A277" s="5" t="s">
        <v>1477</v>
      </c>
      <c r="B277" s="5" t="s">
        <v>1394</v>
      </c>
      <c r="C277" s="5">
        <v>2.4504130000000002</v>
      </c>
      <c r="D277" s="5">
        <v>0.29369709999999999</v>
      </c>
      <c r="E277" s="5" t="s">
        <v>1521</v>
      </c>
      <c r="F277" s="5">
        <v>0.1245209</v>
      </c>
      <c r="G277" s="5">
        <v>1.776167E-2</v>
      </c>
      <c r="H277" s="5">
        <f t="shared" si="12"/>
        <v>1.1326056916718401</v>
      </c>
      <c r="I277" s="5">
        <f t="shared" si="13"/>
        <v>1.09385486077198</v>
      </c>
      <c r="J277" s="5">
        <f t="shared" si="14"/>
        <v>1.17272930697782</v>
      </c>
      <c r="K277" s="5">
        <v>2.3721319999999999E-12</v>
      </c>
    </row>
    <row r="278" spans="1:11" x14ac:dyDescent="0.25">
      <c r="A278" s="5" t="s">
        <v>1478</v>
      </c>
      <c r="B278" s="5" t="s">
        <v>1191</v>
      </c>
      <c r="C278" s="5">
        <v>1.955133</v>
      </c>
      <c r="D278" s="5">
        <v>0.37622549999999999</v>
      </c>
      <c r="E278" s="5" t="s">
        <v>1521</v>
      </c>
      <c r="F278" s="5">
        <v>-1.900572E-2</v>
      </c>
      <c r="G278" s="5">
        <v>1.136685E-2</v>
      </c>
      <c r="H278" s="5">
        <f t="shared" si="12"/>
        <v>0.98117374991290496</v>
      </c>
      <c r="I278" s="5">
        <f t="shared" si="13"/>
        <v>0.95955586135027904</v>
      </c>
      <c r="J278" s="5">
        <f t="shared" si="14"/>
        <v>1.0032786691161999</v>
      </c>
      <c r="K278" s="5">
        <v>9.4518359999999996E-2</v>
      </c>
    </row>
    <row r="279" spans="1:11" x14ac:dyDescent="0.25">
      <c r="A279" s="5" t="s">
        <v>1479</v>
      </c>
      <c r="B279" s="5" t="s">
        <v>1352</v>
      </c>
      <c r="C279" s="5">
        <v>1.973946</v>
      </c>
      <c r="D279" s="5">
        <v>0.37270320000000001</v>
      </c>
      <c r="E279" s="5" t="s">
        <v>1521</v>
      </c>
      <c r="F279" s="5">
        <v>-2.6323260000000001E-2</v>
      </c>
      <c r="G279" s="5">
        <v>2.3688629999999999E-2</v>
      </c>
      <c r="H279" s="5">
        <f t="shared" si="12"/>
        <v>0.97402017694975795</v>
      </c>
      <c r="I279" s="5">
        <f t="shared" si="13"/>
        <v>0.92983049322188105</v>
      </c>
      <c r="J279" s="5">
        <f t="shared" si="14"/>
        <v>1.0203099511373499</v>
      </c>
      <c r="K279" s="5">
        <v>0.26647399999999999</v>
      </c>
    </row>
    <row r="280" spans="1:11" x14ac:dyDescent="0.25">
      <c r="A280" s="5" t="s">
        <v>1480</v>
      </c>
      <c r="B280" s="5" t="s">
        <v>1461</v>
      </c>
      <c r="C280" s="5">
        <v>5.8993539999999998</v>
      </c>
      <c r="D280" s="5">
        <v>5.2356600000000003E-2</v>
      </c>
      <c r="E280" s="5" t="s">
        <v>1521</v>
      </c>
      <c r="F280" s="5">
        <v>1.476684E-2</v>
      </c>
      <c r="G280" s="5">
        <v>3.6600519999999998E-2</v>
      </c>
      <c r="H280" s="5">
        <f t="shared" si="12"/>
        <v>1.0148764084440201</v>
      </c>
      <c r="I280" s="5">
        <f t="shared" si="13"/>
        <v>0.94462223833735603</v>
      </c>
      <c r="J280" s="5">
        <f t="shared" si="14"/>
        <v>1.0903555756098999</v>
      </c>
      <c r="K280" s="5">
        <v>0.6866099</v>
      </c>
    </row>
    <row r="281" spans="1:11" x14ac:dyDescent="0.25">
      <c r="A281" s="5" t="s">
        <v>1481</v>
      </c>
      <c r="B281" s="5" t="s">
        <v>1413</v>
      </c>
      <c r="C281" s="5">
        <v>2.1147659999999999</v>
      </c>
      <c r="D281" s="5">
        <v>0.3473637</v>
      </c>
      <c r="E281" s="5" t="s">
        <v>1521</v>
      </c>
      <c r="F281" s="5">
        <v>5.6147250000000003E-2</v>
      </c>
      <c r="G281" s="5">
        <v>2.6213670000000001E-2</v>
      </c>
      <c r="H281" s="5">
        <f t="shared" si="12"/>
        <v>1.05775342646182</v>
      </c>
      <c r="I281" s="5">
        <f t="shared" si="13"/>
        <v>1.00477984398269</v>
      </c>
      <c r="J281" s="5">
        <f t="shared" si="14"/>
        <v>1.1135198599893401</v>
      </c>
      <c r="K281" s="5">
        <v>3.2200939999999997E-2</v>
      </c>
    </row>
    <row r="282" spans="1:11" x14ac:dyDescent="0.25">
      <c r="A282" s="5" t="s">
        <v>1482</v>
      </c>
      <c r="B282" s="5" t="s">
        <v>1180</v>
      </c>
      <c r="C282" s="5">
        <v>0.1003646701</v>
      </c>
      <c r="D282" s="5">
        <v>0.95105600000000001</v>
      </c>
      <c r="E282" s="5" t="s">
        <v>1521</v>
      </c>
      <c r="F282" s="5">
        <v>4.7763019999999996E-3</v>
      </c>
      <c r="G282" s="5">
        <v>8.2310590000000003E-2</v>
      </c>
      <c r="H282" s="5">
        <f t="shared" si="12"/>
        <v>1.0047877267124501</v>
      </c>
      <c r="I282" s="5">
        <f t="shared" si="13"/>
        <v>0.85508666346863904</v>
      </c>
      <c r="J282" s="5">
        <f t="shared" si="14"/>
        <v>1.1806971373598001</v>
      </c>
      <c r="K282" s="5">
        <v>0.95372650000000003</v>
      </c>
    </row>
    <row r="283" spans="1:11" x14ac:dyDescent="0.25">
      <c r="A283" s="5" t="s">
        <v>1483</v>
      </c>
      <c r="B283" s="5" t="s">
        <v>1441</v>
      </c>
      <c r="C283" s="5">
        <v>0.22024191000000001</v>
      </c>
      <c r="D283" s="5">
        <v>0.89572580000000002</v>
      </c>
      <c r="E283" s="5" t="s">
        <v>1521</v>
      </c>
      <c r="F283" s="5">
        <v>-3.1507140000000003E-2</v>
      </c>
      <c r="G283" s="5">
        <v>6.0296799999999998E-2</v>
      </c>
      <c r="H283" s="5">
        <f t="shared" si="12"/>
        <v>0.96898403788301002</v>
      </c>
      <c r="I283" s="5">
        <f t="shared" si="13"/>
        <v>0.86097581188310901</v>
      </c>
      <c r="J283" s="5">
        <f t="shared" si="14"/>
        <v>1.09054174660082</v>
      </c>
      <c r="K283" s="5">
        <v>0.60129849999999996</v>
      </c>
    </row>
    <row r="284" spans="1:11" x14ac:dyDescent="0.25">
      <c r="A284" s="5" t="s">
        <v>1484</v>
      </c>
      <c r="B284" s="5" t="s">
        <v>1485</v>
      </c>
      <c r="C284" s="5">
        <v>0.91866119999999996</v>
      </c>
      <c r="D284" s="5">
        <v>0.6317064</v>
      </c>
      <c r="E284" s="5" t="s">
        <v>1521</v>
      </c>
      <c r="F284" s="5">
        <v>3.0653934000000001E-2</v>
      </c>
      <c r="G284" s="5">
        <v>3.509077E-2</v>
      </c>
      <c r="H284" s="5">
        <f t="shared" si="12"/>
        <v>1.0311286035832301</v>
      </c>
      <c r="I284" s="5">
        <f t="shared" si="13"/>
        <v>0.96259359575988102</v>
      </c>
      <c r="J284" s="5">
        <f t="shared" si="14"/>
        <v>1.10454318604538</v>
      </c>
      <c r="K284" s="5">
        <v>0.38235730000000001</v>
      </c>
    </row>
    <row r="285" spans="1:11" x14ac:dyDescent="0.25">
      <c r="A285" s="5" t="s">
        <v>1486</v>
      </c>
      <c r="B285" s="5" t="s">
        <v>1485</v>
      </c>
      <c r="C285" s="5">
        <v>0.67393700000000001</v>
      </c>
      <c r="D285" s="5">
        <v>0.71393130000000005</v>
      </c>
      <c r="E285" s="5" t="s">
        <v>1521</v>
      </c>
      <c r="F285" s="5">
        <v>-0.2037524</v>
      </c>
      <c r="G285" s="5">
        <v>7.4550710000000006E-2</v>
      </c>
      <c r="H285" s="5">
        <f t="shared" si="12"/>
        <v>0.81566430466873197</v>
      </c>
      <c r="I285" s="5">
        <f t="shared" si="13"/>
        <v>0.70477844244306098</v>
      </c>
      <c r="J285" s="5">
        <f t="shared" si="14"/>
        <v>0.94399632259534705</v>
      </c>
      <c r="K285" s="5">
        <v>6.274661E-3</v>
      </c>
    </row>
    <row r="286" spans="1:11" x14ac:dyDescent="0.25">
      <c r="A286" s="5" t="s">
        <v>1487</v>
      </c>
      <c r="B286" s="5" t="s">
        <v>1352</v>
      </c>
      <c r="C286" s="5">
        <v>1.6031340000000001</v>
      </c>
      <c r="D286" s="5">
        <v>0.44862540000000001</v>
      </c>
      <c r="E286" s="5" t="s">
        <v>1521</v>
      </c>
      <c r="F286" s="5">
        <v>6.3918856999999997E-3</v>
      </c>
      <c r="G286" s="5">
        <v>4.1187649999999999E-2</v>
      </c>
      <c r="H286" s="5">
        <f t="shared" si="12"/>
        <v>1.00641235739574</v>
      </c>
      <c r="I286" s="5">
        <f t="shared" si="13"/>
        <v>0.92835979769853505</v>
      </c>
      <c r="J286" s="5">
        <f t="shared" si="14"/>
        <v>1.0910272457185299</v>
      </c>
      <c r="K286" s="5">
        <v>0.87667200000000001</v>
      </c>
    </row>
    <row r="287" spans="1:11" x14ac:dyDescent="0.25">
      <c r="A287" s="5" t="s">
        <v>1488</v>
      </c>
      <c r="B287" s="5" t="s">
        <v>1271</v>
      </c>
      <c r="C287" s="5">
        <v>0.50098819999999999</v>
      </c>
      <c r="D287" s="5">
        <v>0.77841610000000006</v>
      </c>
      <c r="E287" s="5" t="s">
        <v>1521</v>
      </c>
      <c r="F287" s="5">
        <v>1.3737060000000001E-2</v>
      </c>
      <c r="G287" s="5">
        <v>4.7481370000000002E-2</v>
      </c>
      <c r="H287" s="5">
        <f t="shared" si="12"/>
        <v>1.0138318469427099</v>
      </c>
      <c r="I287" s="5">
        <f t="shared" si="13"/>
        <v>0.92373834375238895</v>
      </c>
      <c r="J287" s="5">
        <f t="shared" si="14"/>
        <v>1.11271229653621</v>
      </c>
      <c r="K287" s="5">
        <v>0.77234049999999999</v>
      </c>
    </row>
    <row r="288" spans="1:11" x14ac:dyDescent="0.25">
      <c r="A288" s="5" t="s">
        <v>1489</v>
      </c>
      <c r="B288" s="5" t="s">
        <v>1271</v>
      </c>
      <c r="C288" s="5">
        <v>1.9264159999999999</v>
      </c>
      <c r="D288" s="5">
        <v>0.38166660000000002</v>
      </c>
      <c r="E288" s="5" t="s">
        <v>1521</v>
      </c>
      <c r="F288" s="5">
        <v>4.1825759999999997E-2</v>
      </c>
      <c r="G288" s="5">
        <v>9.3508460000000002E-2</v>
      </c>
      <c r="H288" s="5">
        <f t="shared" si="12"/>
        <v>1.04271278064678</v>
      </c>
      <c r="I288" s="5">
        <f t="shared" si="13"/>
        <v>0.86809786619925799</v>
      </c>
      <c r="J288" s="5">
        <f t="shared" si="14"/>
        <v>1.25245088746087</v>
      </c>
      <c r="K288" s="5">
        <v>0.65466290000000005</v>
      </c>
    </row>
    <row r="289" spans="1:11" x14ac:dyDescent="0.25">
      <c r="A289" s="5" t="s">
        <v>1490</v>
      </c>
      <c r="B289" s="5" t="s">
        <v>1271</v>
      </c>
      <c r="C289" s="5">
        <v>0.33331719999999998</v>
      </c>
      <c r="D289" s="5">
        <v>0.84648860000000004</v>
      </c>
      <c r="E289" s="5" t="s">
        <v>1521</v>
      </c>
      <c r="F289" s="5">
        <v>0.15423429999999999</v>
      </c>
      <c r="G289" s="5">
        <v>8.5092559999999998E-2</v>
      </c>
      <c r="H289" s="5">
        <f t="shared" si="12"/>
        <v>1.1667642276138399</v>
      </c>
      <c r="I289" s="5">
        <f t="shared" si="13"/>
        <v>0.98753126929433699</v>
      </c>
      <c r="J289" s="5">
        <f t="shared" si="14"/>
        <v>1.3785272478633499</v>
      </c>
      <c r="K289" s="5">
        <v>6.9901630000000006E-2</v>
      </c>
    </row>
    <row r="290" spans="1:11" x14ac:dyDescent="0.25">
      <c r="A290" s="5" t="s">
        <v>1491</v>
      </c>
      <c r="B290" s="5" t="s">
        <v>1271</v>
      </c>
      <c r="C290" s="5">
        <v>4.3210423999999996</v>
      </c>
      <c r="D290" s="5">
        <v>0.11526500000000001</v>
      </c>
      <c r="E290" s="5" t="s">
        <v>1521</v>
      </c>
      <c r="F290" s="5">
        <v>-1.255336E-2</v>
      </c>
      <c r="G290" s="5">
        <v>3.271839E-2</v>
      </c>
      <c r="H290" s="5">
        <f t="shared" si="12"/>
        <v>0.98752510474838195</v>
      </c>
      <c r="I290" s="5">
        <f t="shared" si="13"/>
        <v>0.92618488503530105</v>
      </c>
      <c r="J290" s="5">
        <f t="shared" si="14"/>
        <v>1.05292782063824</v>
      </c>
      <c r="K290" s="5">
        <v>0.70121639999999996</v>
      </c>
    </row>
    <row r="291" spans="1:11" x14ac:dyDescent="0.25">
      <c r="A291" s="5" t="s">
        <v>1492</v>
      </c>
      <c r="B291" s="5" t="s">
        <v>1271</v>
      </c>
      <c r="C291" s="5">
        <v>0.98960159999999997</v>
      </c>
      <c r="D291" s="5">
        <v>0.60969240000000002</v>
      </c>
      <c r="E291" s="5" t="s">
        <v>1521</v>
      </c>
      <c r="F291" s="5">
        <v>-1.2524209999999999E-2</v>
      </c>
      <c r="G291" s="5">
        <v>4.167949E-2</v>
      </c>
      <c r="H291" s="5">
        <f t="shared" si="12"/>
        <v>0.98755389152475104</v>
      </c>
      <c r="I291" s="5">
        <f t="shared" si="13"/>
        <v>0.91008615293277395</v>
      </c>
      <c r="J291" s="5">
        <f t="shared" si="14"/>
        <v>1.0716157866185201</v>
      </c>
      <c r="K291" s="5">
        <v>0.7638045</v>
      </c>
    </row>
    <row r="292" spans="1:11" x14ac:dyDescent="0.25">
      <c r="A292" s="5" t="s">
        <v>1493</v>
      </c>
      <c r="B292" s="5" t="s">
        <v>1271</v>
      </c>
      <c r="C292" s="5">
        <v>0.41407159999999998</v>
      </c>
      <c r="D292" s="5">
        <v>0.81299060000000001</v>
      </c>
      <c r="E292" s="5" t="s">
        <v>1521</v>
      </c>
      <c r="F292" s="5">
        <v>2.1680509999999998E-3</v>
      </c>
      <c r="G292" s="5">
        <v>8.4531380000000003E-2</v>
      </c>
      <c r="H292" s="5">
        <f t="shared" si="12"/>
        <v>1.00217040292196</v>
      </c>
      <c r="I292" s="5">
        <f t="shared" si="13"/>
        <v>0.84915507456219097</v>
      </c>
      <c r="J292" s="5">
        <f t="shared" si="14"/>
        <v>1.1827586580820699</v>
      </c>
      <c r="K292" s="5">
        <v>0.97953820000000003</v>
      </c>
    </row>
    <row r="293" spans="1:11" x14ac:dyDescent="0.25">
      <c r="A293" s="5" t="s">
        <v>1494</v>
      </c>
      <c r="B293" s="5" t="s">
        <v>1271</v>
      </c>
      <c r="C293" s="5">
        <v>0.4993167</v>
      </c>
      <c r="D293" s="5">
        <v>0.77906690000000001</v>
      </c>
      <c r="E293" s="5" t="s">
        <v>1521</v>
      </c>
      <c r="F293" s="5">
        <v>2.024606E-2</v>
      </c>
      <c r="G293" s="5">
        <v>2.494861E-2</v>
      </c>
      <c r="H293" s="5">
        <f t="shared" si="12"/>
        <v>1.02045240165533</v>
      </c>
      <c r="I293" s="5">
        <f t="shared" si="13"/>
        <v>0.97175339496012803</v>
      </c>
      <c r="J293" s="5">
        <f t="shared" si="14"/>
        <v>1.0715919382888801</v>
      </c>
      <c r="K293" s="5">
        <v>0.41707250000000001</v>
      </c>
    </row>
    <row r="294" spans="1:11" x14ac:dyDescent="0.25">
      <c r="A294" s="5" t="s">
        <v>1495</v>
      </c>
      <c r="B294" s="5" t="s">
        <v>1271</v>
      </c>
      <c r="C294" s="5">
        <v>1.9048149999999999</v>
      </c>
      <c r="D294" s="5">
        <v>0.38581120000000002</v>
      </c>
      <c r="E294" s="5" t="s">
        <v>1521</v>
      </c>
      <c r="F294" s="5">
        <v>-7.6514460000000003E-4</v>
      </c>
      <c r="G294" s="5">
        <v>3.212955E-2</v>
      </c>
      <c r="H294" s="5">
        <f t="shared" si="12"/>
        <v>0.99923514804848501</v>
      </c>
      <c r="I294" s="5">
        <f t="shared" si="13"/>
        <v>0.93824979205286696</v>
      </c>
      <c r="J294" s="5">
        <f t="shared" si="14"/>
        <v>1.06418449495294</v>
      </c>
      <c r="K294" s="5">
        <v>0.98100069999999995</v>
      </c>
    </row>
    <row r="295" spans="1:11" x14ac:dyDescent="0.25">
      <c r="A295" s="5" t="s">
        <v>1496</v>
      </c>
      <c r="B295" s="5" t="s">
        <v>1271</v>
      </c>
      <c r="C295" s="5">
        <v>2.1748820000000002</v>
      </c>
      <c r="D295" s="5">
        <v>0.33707789999999999</v>
      </c>
      <c r="E295" s="5" t="s">
        <v>1521</v>
      </c>
      <c r="F295" s="5">
        <v>-1.217859E-2</v>
      </c>
      <c r="G295" s="5">
        <v>3.5344140000000003E-2</v>
      </c>
      <c r="H295" s="5">
        <f t="shared" si="12"/>
        <v>0.98789526889076396</v>
      </c>
      <c r="I295" s="5">
        <f t="shared" si="13"/>
        <v>0.92177593607590702</v>
      </c>
      <c r="J295" s="5">
        <f t="shared" si="14"/>
        <v>1.0587573661896801</v>
      </c>
      <c r="K295" s="5">
        <v>0.73041630000000002</v>
      </c>
    </row>
    <row r="296" spans="1:11" x14ac:dyDescent="0.25">
      <c r="A296" s="5" t="s">
        <v>1497</v>
      </c>
      <c r="B296" s="5" t="s">
        <v>1207</v>
      </c>
      <c r="C296" s="5">
        <v>11.61248</v>
      </c>
      <c r="D296" s="5">
        <v>3.0087255E-3</v>
      </c>
      <c r="E296" s="5" t="s">
        <v>1522</v>
      </c>
      <c r="F296" s="5">
        <v>-7.0153770000000004E-2</v>
      </c>
      <c r="G296" s="5">
        <v>4.060209E-2</v>
      </c>
      <c r="H296" s="5">
        <f t="shared" si="12"/>
        <v>0.93225045673102103</v>
      </c>
      <c r="I296" s="5">
        <f t="shared" si="13"/>
        <v>0.86093707022079902</v>
      </c>
      <c r="J296" s="5">
        <f t="shared" si="14"/>
        <v>1.00947089414132</v>
      </c>
      <c r="K296" s="5">
        <v>8.4017590000000003E-2</v>
      </c>
    </row>
    <row r="297" spans="1:11" x14ac:dyDescent="0.25">
      <c r="A297" s="5" t="s">
        <v>1498</v>
      </c>
      <c r="B297" s="5" t="s">
        <v>1271</v>
      </c>
      <c r="C297" s="5">
        <v>2.1107640000000001</v>
      </c>
      <c r="D297" s="5">
        <v>0.34805950000000002</v>
      </c>
      <c r="E297" s="5" t="s">
        <v>1521</v>
      </c>
      <c r="F297" s="5">
        <v>5.996688E-2</v>
      </c>
      <c r="G297" s="5">
        <v>4.043149E-2</v>
      </c>
      <c r="H297" s="5">
        <f t="shared" si="12"/>
        <v>1.0618013791013099</v>
      </c>
      <c r="I297" s="5">
        <f t="shared" si="13"/>
        <v>0.98090580793773496</v>
      </c>
      <c r="J297" s="5">
        <f t="shared" si="14"/>
        <v>1.14936843021835</v>
      </c>
      <c r="K297" s="5">
        <v>0.1380285</v>
      </c>
    </row>
    <row r="298" spans="1:11" x14ac:dyDescent="0.25">
      <c r="A298" s="5" t="s">
        <v>1499</v>
      </c>
      <c r="B298" s="5" t="s">
        <v>1231</v>
      </c>
      <c r="C298" s="5">
        <v>2.4497469999999999</v>
      </c>
      <c r="D298" s="5">
        <v>0.29379480000000002</v>
      </c>
      <c r="E298" s="5" t="s">
        <v>1521</v>
      </c>
      <c r="F298" s="5">
        <v>0.1561418</v>
      </c>
      <c r="G298" s="5">
        <v>9.5907539999999999E-2</v>
      </c>
      <c r="H298" s="5">
        <f t="shared" si="12"/>
        <v>1.16899195439696</v>
      </c>
      <c r="I298" s="5">
        <f t="shared" si="13"/>
        <v>0.96866448244205405</v>
      </c>
      <c r="J298" s="5">
        <f t="shared" si="14"/>
        <v>1.4107487310773399</v>
      </c>
      <c r="K298" s="5">
        <v>0.10351537</v>
      </c>
    </row>
    <row r="299" spans="1:11" x14ac:dyDescent="0.25">
      <c r="A299" s="5" t="s">
        <v>1500</v>
      </c>
      <c r="B299" s="5" t="s">
        <v>1501</v>
      </c>
      <c r="C299" s="5">
        <v>238.09829999999999</v>
      </c>
      <c r="D299" s="5">
        <v>1.9842890000000002E-52</v>
      </c>
      <c r="E299" s="5" t="s">
        <v>1522</v>
      </c>
      <c r="F299" s="5">
        <v>1.3605048</v>
      </c>
      <c r="G299" s="5">
        <v>0.23687232</v>
      </c>
      <c r="H299" s="5">
        <f t="shared" si="12"/>
        <v>3.89816059667741</v>
      </c>
      <c r="I299" s="5">
        <f t="shared" si="13"/>
        <v>2.4503602456787399</v>
      </c>
      <c r="J299" s="5">
        <f t="shared" si="14"/>
        <v>6.2013967392289597</v>
      </c>
      <c r="K299" s="5">
        <v>9.2673219999999996E-9</v>
      </c>
    </row>
    <row r="300" spans="1:11" x14ac:dyDescent="0.25">
      <c r="A300" s="5" t="s">
        <v>1502</v>
      </c>
      <c r="B300" s="5" t="s">
        <v>1209</v>
      </c>
      <c r="C300" s="5">
        <v>3.7602848</v>
      </c>
      <c r="D300" s="5">
        <v>0.15256839999999999</v>
      </c>
      <c r="E300" s="5" t="s">
        <v>1521</v>
      </c>
      <c r="F300" s="5">
        <v>1.1556960000000001E-4</v>
      </c>
      <c r="G300" s="5">
        <v>4.0283400000000003E-4</v>
      </c>
      <c r="H300" s="5">
        <f t="shared" si="12"/>
        <v>1.00011557627842</v>
      </c>
      <c r="I300" s="5">
        <f t="shared" si="13"/>
        <v>0.99932624203689902</v>
      </c>
      <c r="J300" s="5">
        <f t="shared" si="14"/>
        <v>1.00090553398856</v>
      </c>
      <c r="K300" s="5">
        <v>0.77419550000000004</v>
      </c>
    </row>
    <row r="301" spans="1:11" x14ac:dyDescent="0.25">
      <c r="A301" s="5" t="s">
        <v>1503</v>
      </c>
      <c r="B301" s="5" t="s">
        <v>1504</v>
      </c>
      <c r="C301" s="5">
        <v>5.2912790000000003</v>
      </c>
      <c r="D301" s="5">
        <v>7.0959980000000006E-2</v>
      </c>
      <c r="E301" s="5" t="s">
        <v>1521</v>
      </c>
      <c r="F301" s="5">
        <v>9.8306159999999991E-4</v>
      </c>
      <c r="G301" s="5">
        <v>3.3553109999999997E-2</v>
      </c>
      <c r="H301" s="5">
        <f t="shared" si="12"/>
        <v>1.0009835449634299</v>
      </c>
      <c r="I301" s="5">
        <f t="shared" si="13"/>
        <v>0.93727267175759899</v>
      </c>
      <c r="J301" s="5">
        <f t="shared" si="14"/>
        <v>1.0690251486887401</v>
      </c>
      <c r="K301" s="5">
        <v>0.97662640000000001</v>
      </c>
    </row>
    <row r="302" spans="1:11" x14ac:dyDescent="0.25">
      <c r="A302" s="5" t="s">
        <v>1505</v>
      </c>
      <c r="B302" s="5" t="s">
        <v>1180</v>
      </c>
      <c r="C302" s="5">
        <v>4.9085070000000002</v>
      </c>
      <c r="D302" s="5">
        <v>8.5927310000000007E-2</v>
      </c>
      <c r="E302" s="5" t="s">
        <v>1521</v>
      </c>
      <c r="F302" s="5">
        <v>2.470033E-5</v>
      </c>
      <c r="G302" s="5">
        <v>2.669921E-4</v>
      </c>
      <c r="H302" s="5">
        <f t="shared" si="12"/>
        <v>1.00002470063506</v>
      </c>
      <c r="I302" s="5">
        <f t="shared" si="13"/>
        <v>0.99950152009641002</v>
      </c>
      <c r="J302" s="5">
        <f t="shared" si="14"/>
        <v>1.0005481550280899</v>
      </c>
      <c r="K302" s="5">
        <v>0.92629019999999995</v>
      </c>
    </row>
    <row r="303" spans="1:11" x14ac:dyDescent="0.25">
      <c r="A303" s="5" t="s">
        <v>1506</v>
      </c>
      <c r="B303" s="5" t="s">
        <v>1507</v>
      </c>
      <c r="C303" s="5">
        <v>0.30664069999999999</v>
      </c>
      <c r="D303" s="5">
        <v>0.85785480000000003</v>
      </c>
      <c r="E303" s="5" t="s">
        <v>1521</v>
      </c>
      <c r="F303" s="5">
        <v>7.9614810000000003E-5</v>
      </c>
      <c r="G303" s="5">
        <v>7.8753330000000006E-5</v>
      </c>
      <c r="H303" s="5">
        <f t="shared" si="12"/>
        <v>1.0000796179793401</v>
      </c>
      <c r="I303" s="5">
        <f t="shared" si="13"/>
        <v>0.99992526107629298</v>
      </c>
      <c r="J303" s="5">
        <f t="shared" si="14"/>
        <v>1.00023399871023</v>
      </c>
      <c r="K303" s="5">
        <v>0.31204559999999998</v>
      </c>
    </row>
    <row r="304" spans="1:11" x14ac:dyDescent="0.25">
      <c r="A304" s="5" t="s">
        <v>1508</v>
      </c>
      <c r="B304" s="5" t="s">
        <v>1180</v>
      </c>
      <c r="C304" s="5">
        <v>2.0645530000000001</v>
      </c>
      <c r="D304" s="5">
        <v>0.35619519999999999</v>
      </c>
      <c r="E304" s="5" t="s">
        <v>1521</v>
      </c>
      <c r="F304" s="5">
        <v>-2.8380710000000002E-5</v>
      </c>
      <c r="G304" s="5">
        <v>9.0807220000000002E-5</v>
      </c>
      <c r="H304" s="5">
        <f t="shared" si="12"/>
        <v>0.99997161969272896</v>
      </c>
      <c r="I304" s="5">
        <f t="shared" si="13"/>
        <v>0.999793658430151</v>
      </c>
      <c r="J304" s="5">
        <f t="shared" si="14"/>
        <v>1.0001496126320499</v>
      </c>
      <c r="K304" s="5">
        <v>0.75463159999999996</v>
      </c>
    </row>
    <row r="305" spans="1:11" x14ac:dyDescent="0.25">
      <c r="A305" s="5" t="s">
        <v>1509</v>
      </c>
      <c r="B305" s="5" t="s">
        <v>1180</v>
      </c>
      <c r="C305" s="5">
        <v>2.5462541999999999</v>
      </c>
      <c r="D305" s="5">
        <v>0.2799548</v>
      </c>
      <c r="E305" s="5" t="s">
        <v>1521</v>
      </c>
      <c r="F305" s="5">
        <v>-2.227868E-3</v>
      </c>
      <c r="G305" s="5">
        <v>1.766117E-3</v>
      </c>
      <c r="H305" s="5">
        <f t="shared" si="12"/>
        <v>0.99777461185597405</v>
      </c>
      <c r="I305" s="5">
        <f t="shared" si="13"/>
        <v>0.99432669699135701</v>
      </c>
      <c r="J305" s="5">
        <f t="shared" si="14"/>
        <v>1.0012344826672099</v>
      </c>
      <c r="K305" s="5">
        <v>0.20714679999999999</v>
      </c>
    </row>
    <row r="306" spans="1:11" x14ac:dyDescent="0.25">
      <c r="A306" s="5" t="s">
        <v>1510</v>
      </c>
      <c r="B306" s="5" t="s">
        <v>1180</v>
      </c>
      <c r="C306" s="5">
        <v>0.31466680000000002</v>
      </c>
      <c r="D306" s="5">
        <v>0.57483050000000002</v>
      </c>
      <c r="E306" s="5" t="s">
        <v>1521</v>
      </c>
      <c r="F306" s="5">
        <v>1.9853729999999999E-3</v>
      </c>
      <c r="G306" s="5">
        <v>5.7829949999999995E-4</v>
      </c>
      <c r="H306" s="5">
        <f t="shared" si="12"/>
        <v>1.00198734515791</v>
      </c>
      <c r="I306" s="5">
        <f t="shared" si="13"/>
        <v>1.0008522689549699</v>
      </c>
      <c r="J306" s="5">
        <f t="shared" si="14"/>
        <v>1.00312370866172</v>
      </c>
      <c r="K306" s="5">
        <v>5.9667100000000001E-4</v>
      </c>
    </row>
    <row r="307" spans="1:11" x14ac:dyDescent="0.25">
      <c r="A307" s="5" t="s">
        <v>1511</v>
      </c>
      <c r="B307" s="5" t="s">
        <v>1180</v>
      </c>
      <c r="C307" s="5">
        <v>0.78004680000000004</v>
      </c>
      <c r="D307" s="5">
        <v>0.677041</v>
      </c>
      <c r="E307" s="5" t="s">
        <v>1521</v>
      </c>
      <c r="F307" s="5">
        <v>-1.3472969999999999E-3</v>
      </c>
      <c r="G307" s="5">
        <v>7.5405700000000003E-4</v>
      </c>
      <c r="H307" s="5">
        <f t="shared" si="12"/>
        <v>0.99865361019713605</v>
      </c>
      <c r="I307" s="5">
        <f t="shared" si="13"/>
        <v>0.99717873853928096</v>
      </c>
      <c r="J307" s="5">
        <f t="shared" si="14"/>
        <v>1.0001306632557001</v>
      </c>
      <c r="K307" s="5">
        <v>7.3980950000000004E-2</v>
      </c>
    </row>
    <row r="308" spans="1:11" x14ac:dyDescent="0.25">
      <c r="A308" s="5" t="s">
        <v>1512</v>
      </c>
      <c r="B308" s="5" t="s">
        <v>1513</v>
      </c>
      <c r="C308" s="5">
        <v>0.15994873700000001</v>
      </c>
      <c r="D308" s="5">
        <v>0.92313999999999996</v>
      </c>
      <c r="E308" s="5" t="s">
        <v>1521</v>
      </c>
      <c r="F308" s="5">
        <v>-8.3362309999999995E-4</v>
      </c>
      <c r="G308" s="5">
        <v>8.6541009999999998E-4</v>
      </c>
      <c r="H308" s="5">
        <f t="shared" si="12"/>
        <v>0.99916672426720499</v>
      </c>
      <c r="I308" s="5">
        <f t="shared" si="13"/>
        <v>0.99747337041927597</v>
      </c>
      <c r="J308" s="5">
        <f t="shared" si="14"/>
        <v>1.00086295282572</v>
      </c>
      <c r="K308" s="5">
        <v>0.3354123</v>
      </c>
    </row>
    <row r="309" spans="1:11" x14ac:dyDescent="0.25">
      <c r="A309" s="5" t="s">
        <v>1514</v>
      </c>
      <c r="B309" s="5" t="s">
        <v>1485</v>
      </c>
      <c r="C309" s="5">
        <v>1.204016</v>
      </c>
      <c r="D309" s="5">
        <v>0.54771069999999999</v>
      </c>
      <c r="E309" s="5" t="s">
        <v>1521</v>
      </c>
      <c r="F309" s="5">
        <v>-1.9986670000000001E-4</v>
      </c>
      <c r="G309" s="5">
        <v>7.2470580000000002E-4</v>
      </c>
      <c r="H309" s="5">
        <f t="shared" si="12"/>
        <v>0.99980015327201799</v>
      </c>
      <c r="I309" s="5">
        <f t="shared" si="13"/>
        <v>0.99838102189327105</v>
      </c>
      <c r="J309" s="5">
        <f t="shared" si="14"/>
        <v>1.0012213018504399</v>
      </c>
      <c r="K309" s="5">
        <v>0.78270930000000005</v>
      </c>
    </row>
    <row r="310" spans="1:11" x14ac:dyDescent="0.25">
      <c r="A310" s="5" t="s">
        <v>1515</v>
      </c>
      <c r="B310" s="5" t="s">
        <v>1180</v>
      </c>
      <c r="C310" s="5">
        <v>2.6734711999999998</v>
      </c>
      <c r="D310" s="5">
        <v>0.26270179999999999</v>
      </c>
      <c r="E310" s="5" t="s">
        <v>1521</v>
      </c>
      <c r="F310" s="5">
        <v>-1.883458E-3</v>
      </c>
      <c r="G310" s="5">
        <v>7.3280570000000002E-4</v>
      </c>
      <c r="H310" s="5">
        <f t="shared" si="12"/>
        <v>0.99811831459397504</v>
      </c>
      <c r="I310" s="5">
        <f t="shared" si="13"/>
        <v>0.99668574712917501</v>
      </c>
      <c r="J310" s="5">
        <f t="shared" si="14"/>
        <v>0.99955294113260895</v>
      </c>
      <c r="K310" s="5">
        <v>1.0163947E-2</v>
      </c>
    </row>
    <row r="311" spans="1:11" x14ac:dyDescent="0.25">
      <c r="A311" s="5" t="s">
        <v>1516</v>
      </c>
      <c r="B311" s="5" t="s">
        <v>1180</v>
      </c>
      <c r="C311" s="5">
        <v>0.20785890000000001</v>
      </c>
      <c r="D311" s="5">
        <v>0.90128889999999995</v>
      </c>
      <c r="E311" s="5" t="s">
        <v>1521</v>
      </c>
      <c r="F311" s="5">
        <v>-7.0717580000000002E-2</v>
      </c>
      <c r="G311" s="5">
        <v>9.7867430000000005E-2</v>
      </c>
      <c r="H311" s="5">
        <f t="shared" si="12"/>
        <v>0.93172499274585596</v>
      </c>
      <c r="I311" s="5">
        <f t="shared" si="13"/>
        <v>0.769097335933836</v>
      </c>
      <c r="J311" s="5">
        <f t="shared" si="14"/>
        <v>1.1287406958096</v>
      </c>
      <c r="K311" s="5">
        <v>0.46993459999999998</v>
      </c>
    </row>
    <row r="312" spans="1:11" x14ac:dyDescent="0.25">
      <c r="A312" s="5" t="s">
        <v>1517</v>
      </c>
      <c r="B312" s="5" t="s">
        <v>1513</v>
      </c>
      <c r="C312" s="5">
        <v>0.7502238</v>
      </c>
      <c r="D312" s="5">
        <v>0.68721239999999995</v>
      </c>
      <c r="E312" s="5" t="s">
        <v>1521</v>
      </c>
      <c r="F312" s="5">
        <v>-4.9868030000000001E-2</v>
      </c>
      <c r="G312" s="5">
        <v>9.3832399999999996E-2</v>
      </c>
      <c r="H312" s="5">
        <f t="shared" si="12"/>
        <v>0.95135496653157403</v>
      </c>
      <c r="I312" s="5">
        <f t="shared" si="13"/>
        <v>0.79153630350327298</v>
      </c>
      <c r="J312" s="5">
        <f t="shared" si="14"/>
        <v>1.1434425285845999</v>
      </c>
      <c r="K312" s="5">
        <v>0.59510110000000005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12"/>
  <sheetViews>
    <sheetView workbookViewId="0"/>
  </sheetViews>
  <sheetFormatPr defaultColWidth="9" defaultRowHeight="14" x14ac:dyDescent="0.25"/>
  <cols>
    <col min="1" max="1" width="9" style="2"/>
    <col min="2" max="2" width="9" style="5"/>
    <col min="3" max="3" width="9.453125" style="2" customWidth="1"/>
    <col min="4" max="4" width="10.26953125" style="2" customWidth="1"/>
    <col min="5" max="5" width="9" style="2"/>
    <col min="6" max="6" width="9.453125" style="2" customWidth="1"/>
    <col min="7" max="7" width="8.90625" style="2" customWidth="1"/>
    <col min="8" max="10" width="9" style="2"/>
    <col min="11" max="11" width="9.26953125" style="2" customWidth="1"/>
    <col min="12" max="16384" width="9" style="2"/>
  </cols>
  <sheetData>
    <row r="1" spans="1:15" x14ac:dyDescent="0.25">
      <c r="A1" s="2" t="s">
        <v>1586</v>
      </c>
    </row>
    <row r="2" spans="1:15" ht="15.5" x14ac:dyDescent="0.25">
      <c r="A2" s="2" t="s">
        <v>1175</v>
      </c>
      <c r="B2" s="5" t="s">
        <v>1176</v>
      </c>
      <c r="C2" s="2" t="s">
        <v>894</v>
      </c>
      <c r="D2" s="2" t="s">
        <v>1523</v>
      </c>
      <c r="E2" s="2" t="s">
        <v>1519</v>
      </c>
      <c r="F2" s="2" t="s">
        <v>430</v>
      </c>
      <c r="G2" s="2" t="s">
        <v>431</v>
      </c>
      <c r="H2" s="2" t="s">
        <v>15</v>
      </c>
      <c r="I2" s="2" t="s">
        <v>433</v>
      </c>
      <c r="J2" s="2" t="s">
        <v>434</v>
      </c>
      <c r="K2" s="2" t="s">
        <v>1524</v>
      </c>
    </row>
    <row r="3" spans="1:15" x14ac:dyDescent="0.25">
      <c r="A3" s="2" t="s">
        <v>1179</v>
      </c>
      <c r="B3" s="5" t="s">
        <v>1180</v>
      </c>
      <c r="C3" s="2">
        <v>0.6787223</v>
      </c>
      <c r="D3" s="2">
        <v>0.7122252</v>
      </c>
      <c r="E3" s="2" t="s">
        <v>1521</v>
      </c>
      <c r="F3" s="2">
        <v>3.6323649999999999E-2</v>
      </c>
      <c r="G3" s="2">
        <v>2.201144E-2</v>
      </c>
      <c r="H3" s="2">
        <f>EXP(F3)</f>
        <v>1.036991414456</v>
      </c>
      <c r="I3" s="2">
        <f>EXP(F3-G3*1.96)</f>
        <v>0.99320442267792497</v>
      </c>
      <c r="J3" s="2">
        <f>EXP(F3+G3*1.96)</f>
        <v>1.08270882519435</v>
      </c>
      <c r="K3" s="2">
        <v>9.8898669999999994E-2</v>
      </c>
    </row>
    <row r="4" spans="1:15" x14ac:dyDescent="0.25">
      <c r="A4" s="2" t="s">
        <v>1181</v>
      </c>
      <c r="B4" s="5" t="s">
        <v>1182</v>
      </c>
      <c r="C4" s="2">
        <v>0.305145</v>
      </c>
      <c r="D4" s="2">
        <v>0.58067480000000005</v>
      </c>
      <c r="E4" s="2" t="s">
        <v>1521</v>
      </c>
      <c r="F4" s="2">
        <v>-1.845866E-3</v>
      </c>
      <c r="G4" s="2">
        <v>5.7786690000000002E-2</v>
      </c>
      <c r="H4" s="2">
        <f t="shared" ref="H4:H67" si="0">EXP(F4)</f>
        <v>0.99815583656291595</v>
      </c>
      <c r="I4" s="2">
        <f t="shared" ref="I4:I67" si="1">EXP(F4-G4*1.96)</f>
        <v>0.89127007906697697</v>
      </c>
      <c r="J4" s="2">
        <f t="shared" ref="J4:J67" si="2">EXP(F4+G4*1.96)</f>
        <v>1.1178598917037601</v>
      </c>
      <c r="K4" s="2">
        <v>0.97451770000000004</v>
      </c>
    </row>
    <row r="5" spans="1:15" ht="15.5" x14ac:dyDescent="0.25">
      <c r="A5" s="2" t="s">
        <v>1183</v>
      </c>
      <c r="B5" s="5" t="s">
        <v>1182</v>
      </c>
      <c r="C5" s="2">
        <v>0.26749299999999998</v>
      </c>
      <c r="D5" s="2">
        <v>0.60501850000000001</v>
      </c>
      <c r="E5" s="2" t="s">
        <v>1521</v>
      </c>
      <c r="F5" s="2">
        <v>-6.5154169999999997E-2</v>
      </c>
      <c r="G5" s="2">
        <v>6.7156880000000002E-2</v>
      </c>
      <c r="H5" s="2">
        <f t="shared" si="0"/>
        <v>0.93692300682229401</v>
      </c>
      <c r="I5" s="2">
        <f t="shared" si="1"/>
        <v>0.82136995592213002</v>
      </c>
      <c r="J5" s="2">
        <f t="shared" si="2"/>
        <v>1.0687324443556201</v>
      </c>
      <c r="K5" s="2">
        <v>0.33195750000000002</v>
      </c>
      <c r="O5" s="2" t="s">
        <v>1525</v>
      </c>
    </row>
    <row r="6" spans="1:15" x14ac:dyDescent="0.25">
      <c r="A6" s="2" t="s">
        <v>1184</v>
      </c>
      <c r="B6" s="5" t="s">
        <v>1182</v>
      </c>
      <c r="C6" s="2">
        <v>0.44854670000000002</v>
      </c>
      <c r="D6" s="2">
        <v>0.50302590000000003</v>
      </c>
      <c r="E6" s="2" t="s">
        <v>1521</v>
      </c>
      <c r="F6" s="2">
        <v>-1.605502E-2</v>
      </c>
      <c r="G6" s="2">
        <v>8.8748369999999993E-2</v>
      </c>
      <c r="H6" s="2">
        <f t="shared" si="0"/>
        <v>0.98407317485968404</v>
      </c>
      <c r="I6" s="2">
        <f t="shared" si="1"/>
        <v>0.82695762457892896</v>
      </c>
      <c r="J6" s="2">
        <f t="shared" si="2"/>
        <v>1.17103946404933</v>
      </c>
      <c r="K6" s="2">
        <v>0.85644220000000004</v>
      </c>
    </row>
    <row r="7" spans="1:15" x14ac:dyDescent="0.25">
      <c r="A7" s="2" t="s">
        <v>1185</v>
      </c>
      <c r="B7" s="5" t="s">
        <v>1182</v>
      </c>
      <c r="C7" s="2">
        <v>0.35717110000000002</v>
      </c>
      <c r="D7" s="2">
        <v>0.5500815</v>
      </c>
      <c r="E7" s="2" t="s">
        <v>1521</v>
      </c>
      <c r="F7" s="2">
        <v>2.5347450000000001E-2</v>
      </c>
      <c r="G7" s="2">
        <v>8.6486660000000007E-2</v>
      </c>
      <c r="H7" s="2">
        <f t="shared" si="0"/>
        <v>1.02567142815901</v>
      </c>
      <c r="I7" s="2">
        <f t="shared" si="1"/>
        <v>0.86574367320835099</v>
      </c>
      <c r="J7" s="2">
        <f t="shared" si="2"/>
        <v>1.21514243891976</v>
      </c>
      <c r="K7" s="2">
        <v>0.76946150000000002</v>
      </c>
    </row>
    <row r="8" spans="1:15" x14ac:dyDescent="0.25">
      <c r="A8" s="2" t="s">
        <v>1186</v>
      </c>
      <c r="B8" s="5" t="s">
        <v>1182</v>
      </c>
      <c r="C8" s="2">
        <v>4.2970540000000002</v>
      </c>
      <c r="D8" s="2">
        <v>3.8178450000000003E-2</v>
      </c>
      <c r="E8" s="2" t="s">
        <v>1522</v>
      </c>
      <c r="F8" s="2">
        <v>-5.8345760000000003E-2</v>
      </c>
      <c r="G8" s="2">
        <v>7.5400220000000004E-2</v>
      </c>
      <c r="H8" s="2">
        <f t="shared" si="0"/>
        <v>0.94332372743113702</v>
      </c>
      <c r="I8" s="2">
        <f t="shared" si="1"/>
        <v>0.81372712927495305</v>
      </c>
      <c r="J8" s="2">
        <f t="shared" si="2"/>
        <v>1.0935602645169999</v>
      </c>
      <c r="K8" s="2">
        <v>0.43904070000000001</v>
      </c>
    </row>
    <row r="9" spans="1:15" x14ac:dyDescent="0.25">
      <c r="A9" s="2" t="s">
        <v>1187</v>
      </c>
      <c r="B9" s="5" t="s">
        <v>1182</v>
      </c>
      <c r="C9" s="2">
        <v>1.702833</v>
      </c>
      <c r="D9" s="2">
        <v>0.1919179</v>
      </c>
      <c r="E9" s="2" t="s">
        <v>1521</v>
      </c>
      <c r="F9" s="2">
        <v>-0.17236389999999999</v>
      </c>
      <c r="G9" s="2">
        <v>0.10126789999999999</v>
      </c>
      <c r="H9" s="2">
        <f t="shared" si="0"/>
        <v>0.84167283268941495</v>
      </c>
      <c r="I9" s="2">
        <f t="shared" si="1"/>
        <v>0.69014815710357702</v>
      </c>
      <c r="J9" s="2">
        <f t="shared" si="2"/>
        <v>1.0264653321114401</v>
      </c>
      <c r="K9" s="2">
        <v>8.8744439999999994E-2</v>
      </c>
    </row>
    <row r="10" spans="1:15" x14ac:dyDescent="0.25">
      <c r="A10" s="2" t="s">
        <v>1188</v>
      </c>
      <c r="B10" s="5" t="s">
        <v>1189</v>
      </c>
      <c r="C10" s="2">
        <v>0.15261379999999999</v>
      </c>
      <c r="D10" s="2">
        <v>0.6960499</v>
      </c>
      <c r="E10" s="2" t="s">
        <v>1521</v>
      </c>
      <c r="F10" s="2">
        <v>2.3056920000000002E-2</v>
      </c>
      <c r="G10" s="2">
        <v>4.1784729999999999E-2</v>
      </c>
      <c r="H10" s="2">
        <f t="shared" si="0"/>
        <v>1.0233247855363099</v>
      </c>
      <c r="I10" s="2">
        <f t="shared" si="1"/>
        <v>0.94285652926753705</v>
      </c>
      <c r="J10" s="2">
        <f t="shared" si="2"/>
        <v>1.1106606192847399</v>
      </c>
      <c r="K10" s="2">
        <v>0.58108369999999998</v>
      </c>
    </row>
    <row r="11" spans="1:15" x14ac:dyDescent="0.25">
      <c r="A11" s="2" t="s">
        <v>1190</v>
      </c>
      <c r="B11" s="5" t="s">
        <v>1191</v>
      </c>
      <c r="C11" s="2">
        <v>0.88487850000000001</v>
      </c>
      <c r="D11" s="2">
        <v>0.34686899999999998</v>
      </c>
      <c r="E11" s="2" t="s">
        <v>1521</v>
      </c>
      <c r="F11" s="2">
        <v>-6.675126E-3</v>
      </c>
      <c r="G11" s="2">
        <v>2.497197E-2</v>
      </c>
      <c r="H11" s="2">
        <f t="shared" si="0"/>
        <v>0.993347103165231</v>
      </c>
      <c r="I11" s="2">
        <f t="shared" si="1"/>
        <v>0.94589833196642403</v>
      </c>
      <c r="J11" s="2">
        <f t="shared" si="2"/>
        <v>1.04317603067914</v>
      </c>
      <c r="K11" s="2">
        <v>0.78923449999999995</v>
      </c>
    </row>
    <row r="12" spans="1:15" x14ac:dyDescent="0.25">
      <c r="A12" s="2" t="s">
        <v>1192</v>
      </c>
      <c r="B12" s="5" t="s">
        <v>1189</v>
      </c>
      <c r="C12" s="2">
        <v>4.0506950000000002</v>
      </c>
      <c r="D12" s="2">
        <v>4.4153150000000002E-2</v>
      </c>
      <c r="E12" s="2" t="s">
        <v>1522</v>
      </c>
      <c r="F12" s="2">
        <v>-3.015955E-2</v>
      </c>
      <c r="G12" s="2">
        <v>4.0405419999999997E-2</v>
      </c>
      <c r="H12" s="2">
        <f t="shared" si="0"/>
        <v>0.97029071131490296</v>
      </c>
      <c r="I12" s="2">
        <f t="shared" si="1"/>
        <v>0.89641287585242302</v>
      </c>
      <c r="J12" s="2">
        <f t="shared" si="2"/>
        <v>1.0502571859743901</v>
      </c>
      <c r="K12" s="2">
        <v>0.45541169999999997</v>
      </c>
    </row>
    <row r="13" spans="1:15" x14ac:dyDescent="0.25">
      <c r="A13" s="2" t="s">
        <v>1193</v>
      </c>
      <c r="B13" s="5" t="s">
        <v>1194</v>
      </c>
      <c r="C13" s="2">
        <v>0.16646089999999999</v>
      </c>
      <c r="D13" s="2">
        <v>0.68327649999999995</v>
      </c>
      <c r="E13" s="2" t="s">
        <v>1521</v>
      </c>
      <c r="F13" s="2">
        <v>0.14333779999999999</v>
      </c>
      <c r="G13" s="2">
        <v>8.7709770000000006E-2</v>
      </c>
      <c r="H13" s="2">
        <f t="shared" si="0"/>
        <v>1.1541195974258101</v>
      </c>
      <c r="I13" s="2">
        <f t="shared" si="1"/>
        <v>0.97183100850478699</v>
      </c>
      <c r="J13" s="2">
        <f t="shared" si="2"/>
        <v>1.3706004783811701</v>
      </c>
      <c r="K13" s="2">
        <v>0.10221089999999999</v>
      </c>
    </row>
    <row r="14" spans="1:15" x14ac:dyDescent="0.25">
      <c r="A14" s="2" t="s">
        <v>1195</v>
      </c>
      <c r="B14" s="5" t="s">
        <v>1194</v>
      </c>
      <c r="C14" s="2">
        <v>0.237127</v>
      </c>
      <c r="D14" s="2">
        <v>0.62628890000000004</v>
      </c>
      <c r="E14" s="2" t="s">
        <v>1521</v>
      </c>
      <c r="F14" s="2">
        <v>-2.448146E-3</v>
      </c>
      <c r="G14" s="2">
        <v>7.3753470000000002E-2</v>
      </c>
      <c r="H14" s="2">
        <f t="shared" si="0"/>
        <v>0.99755484826545404</v>
      </c>
      <c r="I14" s="2">
        <f t="shared" si="1"/>
        <v>0.86328970653891901</v>
      </c>
      <c r="J14" s="2">
        <f t="shared" si="2"/>
        <v>1.1527018887871501</v>
      </c>
      <c r="K14" s="2">
        <v>0.97352019999999995</v>
      </c>
    </row>
    <row r="15" spans="1:15" x14ac:dyDescent="0.25">
      <c r="A15" s="2" t="s">
        <v>1196</v>
      </c>
      <c r="B15" s="5" t="s">
        <v>1194</v>
      </c>
      <c r="C15" s="2">
        <v>6.1347119999999998E-2</v>
      </c>
      <c r="D15" s="2">
        <v>0.80437930000000002</v>
      </c>
      <c r="E15" s="2" t="s">
        <v>1521</v>
      </c>
      <c r="F15" s="2">
        <v>-3.0822700000000001E-2</v>
      </c>
      <c r="G15" s="2">
        <v>7.0014359999999998E-2</v>
      </c>
      <c r="H15" s="2">
        <f t="shared" si="0"/>
        <v>0.96964747633390602</v>
      </c>
      <c r="I15" s="2">
        <f t="shared" si="1"/>
        <v>0.845310853254439</v>
      </c>
      <c r="J15" s="2">
        <f t="shared" si="2"/>
        <v>1.11227275119075</v>
      </c>
      <c r="K15" s="2">
        <v>0.65976769999999996</v>
      </c>
    </row>
    <row r="16" spans="1:15" x14ac:dyDescent="0.25">
      <c r="A16" s="2" t="s">
        <v>1197</v>
      </c>
      <c r="B16" s="5" t="s">
        <v>1194</v>
      </c>
      <c r="C16" s="2">
        <v>1.6291569999999998E-2</v>
      </c>
      <c r="D16" s="2">
        <v>0.89843510000000004</v>
      </c>
      <c r="E16" s="2" t="s">
        <v>1521</v>
      </c>
      <c r="F16" s="2">
        <v>5.4356350000000003E-3</v>
      </c>
      <c r="G16" s="2">
        <v>5.4691730000000001E-2</v>
      </c>
      <c r="H16" s="2">
        <f t="shared" si="0"/>
        <v>1.0054504348673301</v>
      </c>
      <c r="I16" s="2">
        <f t="shared" si="1"/>
        <v>0.90324616404484603</v>
      </c>
      <c r="J16" s="2">
        <f t="shared" si="2"/>
        <v>1.1192193415445499</v>
      </c>
      <c r="K16" s="2">
        <v>0.92083119999999996</v>
      </c>
    </row>
    <row r="17" spans="1:11" x14ac:dyDescent="0.25">
      <c r="A17" s="2" t="s">
        <v>1198</v>
      </c>
      <c r="B17" s="5" t="s">
        <v>1194</v>
      </c>
      <c r="C17" s="2">
        <v>0.80667319999999998</v>
      </c>
      <c r="D17" s="2">
        <v>0.36910569999999998</v>
      </c>
      <c r="E17" s="2" t="s">
        <v>1521</v>
      </c>
      <c r="F17" s="2">
        <v>-9.6400140000000006E-3</v>
      </c>
      <c r="G17" s="2">
        <v>7.8641840000000005E-2</v>
      </c>
      <c r="H17" s="2">
        <f t="shared" si="0"/>
        <v>0.99040630198655799</v>
      </c>
      <c r="I17" s="2">
        <f t="shared" si="1"/>
        <v>0.84893044620713198</v>
      </c>
      <c r="J17" s="2">
        <f t="shared" si="2"/>
        <v>1.1554593752611799</v>
      </c>
      <c r="K17" s="2">
        <v>0.90243870000000004</v>
      </c>
    </row>
    <row r="18" spans="1:11" x14ac:dyDescent="0.25">
      <c r="A18" s="2" t="s">
        <v>1199</v>
      </c>
      <c r="B18" s="5" t="s">
        <v>1194</v>
      </c>
      <c r="C18" s="2">
        <v>2.1494949999999999</v>
      </c>
      <c r="D18" s="2">
        <v>0.14261679999999999</v>
      </c>
      <c r="E18" s="2" t="s">
        <v>1521</v>
      </c>
      <c r="F18" s="2">
        <v>7.9693810000000004E-2</v>
      </c>
      <c r="G18" s="2">
        <v>0.13960139999999999</v>
      </c>
      <c r="H18" s="2">
        <f t="shared" si="0"/>
        <v>1.0829554267828601</v>
      </c>
      <c r="I18" s="2">
        <f t="shared" si="1"/>
        <v>0.82371973529349396</v>
      </c>
      <c r="J18" s="2">
        <f t="shared" si="2"/>
        <v>1.4237760808056601</v>
      </c>
      <c r="K18" s="2">
        <v>0.56808990000000004</v>
      </c>
    </row>
    <row r="19" spans="1:11" x14ac:dyDescent="0.25">
      <c r="A19" s="2" t="s">
        <v>1200</v>
      </c>
      <c r="B19" s="5" t="s">
        <v>1194</v>
      </c>
      <c r="C19" s="2">
        <v>1.45147E-2</v>
      </c>
      <c r="D19" s="2">
        <v>0.9041053</v>
      </c>
      <c r="E19" s="2" t="s">
        <v>1521</v>
      </c>
      <c r="F19" s="2">
        <v>-1.506244E-2</v>
      </c>
      <c r="G19" s="2">
        <v>3.208163E-2</v>
      </c>
      <c r="H19" s="2">
        <f t="shared" si="0"/>
        <v>0.98505043113386803</v>
      </c>
      <c r="I19" s="2">
        <f t="shared" si="1"/>
        <v>0.925017673838327</v>
      </c>
      <c r="J19" s="2">
        <f t="shared" si="2"/>
        <v>1.0489792566348399</v>
      </c>
      <c r="K19" s="2">
        <v>0.63870990000000005</v>
      </c>
    </row>
    <row r="20" spans="1:11" x14ac:dyDescent="0.25">
      <c r="A20" s="2" t="s">
        <v>1201</v>
      </c>
      <c r="B20" s="5" t="s">
        <v>1194</v>
      </c>
      <c r="C20" s="2">
        <v>4.4429780000000002E-3</v>
      </c>
      <c r="D20" s="2">
        <v>0.94685580000000003</v>
      </c>
      <c r="E20" s="2" t="s">
        <v>1521</v>
      </c>
      <c r="F20" s="2">
        <v>9.2699039999999996E-2</v>
      </c>
      <c r="G20" s="2">
        <v>8.9304190000000006E-2</v>
      </c>
      <c r="H20" s="2">
        <f t="shared" si="0"/>
        <v>1.0971314928816001</v>
      </c>
      <c r="I20" s="2">
        <f t="shared" si="1"/>
        <v>0.92096138358060298</v>
      </c>
      <c r="J20" s="2">
        <f t="shared" si="2"/>
        <v>1.30700106881003</v>
      </c>
      <c r="K20" s="2">
        <v>0.29926330000000001</v>
      </c>
    </row>
    <row r="21" spans="1:11" x14ac:dyDescent="0.25">
      <c r="A21" s="2" t="s">
        <v>1202</v>
      </c>
      <c r="B21" s="5" t="s">
        <v>1194</v>
      </c>
      <c r="C21" s="2">
        <v>0.78579089999999996</v>
      </c>
      <c r="D21" s="2">
        <v>0.37537589999999998</v>
      </c>
      <c r="E21" s="2" t="s">
        <v>1521</v>
      </c>
      <c r="F21" s="2">
        <v>5.7896639999999999E-3</v>
      </c>
      <c r="G21" s="2">
        <v>6.6222030000000001E-2</v>
      </c>
      <c r="H21" s="2">
        <f t="shared" si="0"/>
        <v>1.00580645649661</v>
      </c>
      <c r="I21" s="2">
        <f t="shared" si="1"/>
        <v>0.88337496923303704</v>
      </c>
      <c r="J21" s="2">
        <f t="shared" si="2"/>
        <v>1.1452063542264499</v>
      </c>
      <c r="K21" s="2">
        <v>0.93033129999999997</v>
      </c>
    </row>
    <row r="22" spans="1:11" x14ac:dyDescent="0.25">
      <c r="A22" s="2" t="s">
        <v>1203</v>
      </c>
      <c r="B22" s="5" t="s">
        <v>1194</v>
      </c>
      <c r="C22" s="2">
        <v>5.4848670000000002E-2</v>
      </c>
      <c r="D22" s="2">
        <v>0.81483130000000004</v>
      </c>
      <c r="E22" s="2" t="s">
        <v>1521</v>
      </c>
      <c r="F22" s="2">
        <v>0.20488709999999999</v>
      </c>
      <c r="G22" s="2">
        <v>0.1181266</v>
      </c>
      <c r="H22" s="2">
        <f t="shared" si="0"/>
        <v>1.2273864852063201</v>
      </c>
      <c r="I22" s="2">
        <f t="shared" si="1"/>
        <v>0.97371070588785003</v>
      </c>
      <c r="J22" s="2">
        <f t="shared" si="2"/>
        <v>1.5471510942189799</v>
      </c>
      <c r="K22" s="2">
        <v>8.2834759999999993E-2</v>
      </c>
    </row>
    <row r="23" spans="1:11" x14ac:dyDescent="0.25">
      <c r="A23" s="2" t="s">
        <v>1204</v>
      </c>
      <c r="B23" s="5" t="s">
        <v>1194</v>
      </c>
      <c r="C23" s="2">
        <v>0.32915440000000001</v>
      </c>
      <c r="D23" s="2">
        <v>0.56615740000000003</v>
      </c>
      <c r="E23" s="2" t="s">
        <v>1521</v>
      </c>
      <c r="F23" s="2">
        <v>0.1086201</v>
      </c>
      <c r="G23" s="2">
        <v>6.3757040000000001E-2</v>
      </c>
      <c r="H23" s="2">
        <f t="shared" si="0"/>
        <v>1.1147387806267099</v>
      </c>
      <c r="I23" s="2">
        <f t="shared" si="1"/>
        <v>0.98378913519011302</v>
      </c>
      <c r="J23" s="2">
        <f t="shared" si="2"/>
        <v>1.26311879709161</v>
      </c>
      <c r="K23" s="2">
        <v>8.8445179999999998E-2</v>
      </c>
    </row>
    <row r="24" spans="1:11" x14ac:dyDescent="0.25">
      <c r="A24" s="2" t="s">
        <v>1205</v>
      </c>
      <c r="B24" s="5" t="s">
        <v>1194</v>
      </c>
      <c r="C24" s="2">
        <v>2.4782769999999999E-2</v>
      </c>
      <c r="D24" s="2">
        <v>0.87490959999999995</v>
      </c>
      <c r="E24" s="2" t="s">
        <v>1521</v>
      </c>
      <c r="F24" s="2">
        <v>-2.015284E-3</v>
      </c>
      <c r="G24" s="2">
        <v>1.6509639999999999E-2</v>
      </c>
      <c r="H24" s="2">
        <f t="shared" si="0"/>
        <v>0.99798674532135201</v>
      </c>
      <c r="I24" s="2">
        <f t="shared" si="1"/>
        <v>0.96620990211456104</v>
      </c>
      <c r="J24" s="2">
        <f t="shared" si="2"/>
        <v>1.03080866968699</v>
      </c>
      <c r="K24" s="2">
        <v>0.90284589999999998</v>
      </c>
    </row>
    <row r="25" spans="1:11" x14ac:dyDescent="0.25">
      <c r="A25" s="2" t="s">
        <v>1206</v>
      </c>
      <c r="B25" s="5" t="s">
        <v>1207</v>
      </c>
      <c r="C25" s="2">
        <v>0.45045540000000001</v>
      </c>
      <c r="D25" s="2">
        <v>0.50211879999999998</v>
      </c>
      <c r="E25" s="2" t="s">
        <v>1521</v>
      </c>
      <c r="F25" s="2">
        <v>-9.6462000000000006E-2</v>
      </c>
      <c r="G25" s="2">
        <v>0.1102453</v>
      </c>
      <c r="H25" s="2">
        <f t="shared" si="0"/>
        <v>0.90804440263145003</v>
      </c>
      <c r="I25" s="2">
        <f t="shared" si="1"/>
        <v>0.73158432524682704</v>
      </c>
      <c r="J25" s="2">
        <f t="shared" si="2"/>
        <v>1.12706711816456</v>
      </c>
      <c r="K25" s="2">
        <v>0.38158690000000001</v>
      </c>
    </row>
    <row r="26" spans="1:11" x14ac:dyDescent="0.25">
      <c r="A26" s="2" t="s">
        <v>1208</v>
      </c>
      <c r="B26" s="5" t="s">
        <v>1209</v>
      </c>
      <c r="C26" s="2">
        <v>0.9724874</v>
      </c>
      <c r="D26" s="2">
        <v>0.32406059999999998</v>
      </c>
      <c r="E26" s="2" t="s">
        <v>1521</v>
      </c>
      <c r="F26" s="2">
        <v>1.8245009999999999E-2</v>
      </c>
      <c r="G26" s="2">
        <v>9.7895880000000005E-2</v>
      </c>
      <c r="H26" s="2">
        <f t="shared" si="0"/>
        <v>1.0184124670632499</v>
      </c>
      <c r="I26" s="2">
        <f t="shared" si="1"/>
        <v>0.84060709604825901</v>
      </c>
      <c r="J26" s="2">
        <f t="shared" si="2"/>
        <v>1.2338272635879599</v>
      </c>
      <c r="K26" s="2">
        <v>0.85215339999999995</v>
      </c>
    </row>
    <row r="27" spans="1:11" x14ac:dyDescent="0.25">
      <c r="A27" s="2" t="s">
        <v>1210</v>
      </c>
      <c r="B27" s="5" t="s">
        <v>1209</v>
      </c>
      <c r="C27" s="2">
        <v>1.442807</v>
      </c>
      <c r="D27" s="2">
        <v>0.22968569999999999</v>
      </c>
      <c r="E27" s="2" t="s">
        <v>1521</v>
      </c>
      <c r="F27" s="2">
        <v>1.8300279999999999E-2</v>
      </c>
      <c r="G27" s="2">
        <v>3.983275E-2</v>
      </c>
      <c r="H27" s="2">
        <f t="shared" si="0"/>
        <v>1.0184687562758401</v>
      </c>
      <c r="I27" s="2">
        <f t="shared" si="1"/>
        <v>0.94197936515624903</v>
      </c>
      <c r="J27" s="2">
        <f t="shared" si="2"/>
        <v>1.1011691400883299</v>
      </c>
      <c r="K27" s="2">
        <v>0.64592680000000002</v>
      </c>
    </row>
    <row r="28" spans="1:11" x14ac:dyDescent="0.25">
      <c r="A28" s="2" t="s">
        <v>1211</v>
      </c>
      <c r="B28" s="5" t="s">
        <v>1209</v>
      </c>
      <c r="C28" s="2">
        <v>0.1078313</v>
      </c>
      <c r="D28" s="2">
        <v>0.74262680000000003</v>
      </c>
      <c r="E28" s="2" t="s">
        <v>1521</v>
      </c>
      <c r="F28" s="2">
        <v>2.4983140000000001E-2</v>
      </c>
      <c r="G28" s="2">
        <v>8.4793199999999999E-2</v>
      </c>
      <c r="H28" s="2">
        <f t="shared" si="0"/>
        <v>1.0252978338572201</v>
      </c>
      <c r="I28" s="2">
        <f t="shared" si="1"/>
        <v>0.86830561784583504</v>
      </c>
      <c r="J28" s="2">
        <f t="shared" si="2"/>
        <v>1.21067470543414</v>
      </c>
      <c r="K28" s="2">
        <v>0.76827190000000001</v>
      </c>
    </row>
    <row r="29" spans="1:11" x14ac:dyDescent="0.25">
      <c r="A29" s="2" t="s">
        <v>1212</v>
      </c>
      <c r="B29" s="5" t="s">
        <v>1209</v>
      </c>
      <c r="C29" s="2">
        <v>2.616619</v>
      </c>
      <c r="D29" s="2">
        <v>0.1057495</v>
      </c>
      <c r="E29" s="2" t="s">
        <v>1521</v>
      </c>
      <c r="F29" s="2">
        <v>-1.305167E-2</v>
      </c>
      <c r="G29" s="2">
        <v>6.1385809999999999E-2</v>
      </c>
      <c r="H29" s="2">
        <f t="shared" si="0"/>
        <v>0.98703313370066104</v>
      </c>
      <c r="I29" s="2">
        <f t="shared" si="1"/>
        <v>0.87514310484746605</v>
      </c>
      <c r="J29" s="2">
        <f t="shared" si="2"/>
        <v>1.11322868411647</v>
      </c>
      <c r="K29" s="2">
        <v>0.83162559999999996</v>
      </c>
    </row>
    <row r="30" spans="1:11" x14ac:dyDescent="0.25">
      <c r="A30" s="2" t="s">
        <v>1213</v>
      </c>
      <c r="B30" s="5" t="s">
        <v>1209</v>
      </c>
      <c r="C30" s="2">
        <v>0.42136170000000001</v>
      </c>
      <c r="D30" s="2">
        <v>0.51625840000000001</v>
      </c>
      <c r="E30" s="2" t="s">
        <v>1521</v>
      </c>
      <c r="F30" s="2">
        <v>-6.083641E-2</v>
      </c>
      <c r="G30" s="2">
        <v>7.9879179999999994E-2</v>
      </c>
      <c r="H30" s="2">
        <f t="shared" si="0"/>
        <v>0.94097716163949996</v>
      </c>
      <c r="I30" s="2">
        <f t="shared" si="1"/>
        <v>0.804608381293478</v>
      </c>
      <c r="J30" s="2">
        <f t="shared" si="2"/>
        <v>1.10045835876543</v>
      </c>
      <c r="K30" s="2">
        <v>0.44629560000000001</v>
      </c>
    </row>
    <row r="31" spans="1:11" x14ac:dyDescent="0.25">
      <c r="A31" s="2" t="s">
        <v>1214</v>
      </c>
      <c r="B31" s="5" t="s">
        <v>1209</v>
      </c>
      <c r="C31" s="2">
        <v>5.5985E-2</v>
      </c>
      <c r="D31" s="2">
        <v>0.81295819999999996</v>
      </c>
      <c r="E31" s="2" t="s">
        <v>1521</v>
      </c>
      <c r="F31" s="2">
        <v>-0.20952750000000001</v>
      </c>
      <c r="G31" s="2">
        <v>0.1215633</v>
      </c>
      <c r="H31" s="2">
        <f t="shared" si="0"/>
        <v>0.81096733752465999</v>
      </c>
      <c r="I31" s="2">
        <f t="shared" si="1"/>
        <v>0.639037866092238</v>
      </c>
      <c r="J31" s="2">
        <f t="shared" si="2"/>
        <v>1.0291534468114101</v>
      </c>
      <c r="K31" s="2">
        <v>8.4778450000000005E-2</v>
      </c>
    </row>
    <row r="32" spans="1:11" x14ac:dyDescent="0.25">
      <c r="A32" s="2" t="s">
        <v>1215</v>
      </c>
      <c r="B32" s="5" t="s">
        <v>1209</v>
      </c>
      <c r="C32" s="2">
        <v>0.60956010000000005</v>
      </c>
      <c r="D32" s="2">
        <v>0.43495349999999999</v>
      </c>
      <c r="E32" s="2" t="s">
        <v>1521</v>
      </c>
      <c r="F32" s="2">
        <v>-0.1232868</v>
      </c>
      <c r="G32" s="2">
        <v>5.050524E-2</v>
      </c>
      <c r="H32" s="2">
        <f t="shared" si="0"/>
        <v>0.88401009210614001</v>
      </c>
      <c r="I32" s="2">
        <f t="shared" si="1"/>
        <v>0.80069348513379601</v>
      </c>
      <c r="J32" s="2">
        <f t="shared" si="2"/>
        <v>0.97599625506497201</v>
      </c>
      <c r="K32" s="2">
        <v>1.464379E-2</v>
      </c>
    </row>
    <row r="33" spans="1:11" x14ac:dyDescent="0.25">
      <c r="A33" s="2" t="s">
        <v>1216</v>
      </c>
      <c r="B33" s="5" t="s">
        <v>1191</v>
      </c>
      <c r="C33" s="2">
        <v>3.880093</v>
      </c>
      <c r="D33" s="2">
        <v>4.886186E-2</v>
      </c>
      <c r="E33" s="2" t="s">
        <v>1522</v>
      </c>
      <c r="F33" s="2">
        <v>-0.1059779</v>
      </c>
      <c r="G33" s="2">
        <v>4.8202750000000003E-2</v>
      </c>
      <c r="H33" s="2">
        <f t="shared" si="0"/>
        <v>0.89944452558029198</v>
      </c>
      <c r="I33" s="2">
        <f t="shared" si="1"/>
        <v>0.81835807799746896</v>
      </c>
      <c r="J33" s="2">
        <f t="shared" si="2"/>
        <v>0.98856536807944695</v>
      </c>
      <c r="K33" s="2">
        <v>2.7907330000000001E-2</v>
      </c>
    </row>
    <row r="34" spans="1:11" x14ac:dyDescent="0.25">
      <c r="A34" s="2" t="s">
        <v>1217</v>
      </c>
      <c r="B34" s="5" t="s">
        <v>1218</v>
      </c>
      <c r="C34" s="2">
        <v>5.3912420000000001E-8</v>
      </c>
      <c r="D34" s="2">
        <v>0.99981469999999995</v>
      </c>
      <c r="E34" s="2" t="s">
        <v>1521</v>
      </c>
      <c r="F34" s="2">
        <v>6.7949480000000007E-2</v>
      </c>
      <c r="G34" s="2">
        <v>3.5611129999999998E-2</v>
      </c>
      <c r="H34" s="2">
        <f t="shared" si="0"/>
        <v>1.0703112349893</v>
      </c>
      <c r="I34" s="2">
        <f t="shared" si="1"/>
        <v>0.99815337231882895</v>
      </c>
      <c r="J34" s="2">
        <f t="shared" si="2"/>
        <v>1.1476854875348801</v>
      </c>
      <c r="K34" s="2">
        <v>5.6378730000000002E-2</v>
      </c>
    </row>
    <row r="35" spans="1:11" x14ac:dyDescent="0.25">
      <c r="A35" s="2" t="s">
        <v>1219</v>
      </c>
      <c r="B35" s="5" t="s">
        <v>1207</v>
      </c>
      <c r="C35" s="2">
        <v>0.43818220000000002</v>
      </c>
      <c r="D35" s="2">
        <v>0.50800109999999998</v>
      </c>
      <c r="E35" s="2" t="s">
        <v>1521</v>
      </c>
      <c r="F35" s="2">
        <v>0.13098080000000001</v>
      </c>
      <c r="G35" s="2">
        <v>7.3327600000000007E-2</v>
      </c>
      <c r="H35" s="2">
        <f t="shared" si="0"/>
        <v>1.1399458941407099</v>
      </c>
      <c r="I35" s="2">
        <f t="shared" si="1"/>
        <v>0.98733953066886704</v>
      </c>
      <c r="J35" s="2">
        <f t="shared" si="2"/>
        <v>1.31613958643784</v>
      </c>
      <c r="K35" s="2">
        <v>7.4060280000000006E-2</v>
      </c>
    </row>
    <row r="36" spans="1:11" x14ac:dyDescent="0.25">
      <c r="A36" s="2" t="s">
        <v>1220</v>
      </c>
      <c r="B36" s="5" t="s">
        <v>1218</v>
      </c>
      <c r="C36" s="2">
        <v>3.132215</v>
      </c>
      <c r="D36" s="2">
        <v>7.6759380000000002E-2</v>
      </c>
      <c r="E36" s="2" t="s">
        <v>1521</v>
      </c>
      <c r="F36" s="2">
        <v>0.1030175</v>
      </c>
      <c r="G36" s="2">
        <v>6.9407319999999995E-2</v>
      </c>
      <c r="H36" s="2">
        <f t="shared" si="0"/>
        <v>1.1085108078454</v>
      </c>
      <c r="I36" s="2">
        <f t="shared" si="1"/>
        <v>0.96751838932942003</v>
      </c>
      <c r="J36" s="2">
        <f t="shared" si="2"/>
        <v>1.2700494633096799</v>
      </c>
      <c r="K36" s="2">
        <v>0.1377437</v>
      </c>
    </row>
    <row r="37" spans="1:11" x14ac:dyDescent="0.25">
      <c r="A37" s="2" t="s">
        <v>1221</v>
      </c>
      <c r="B37" s="5" t="s">
        <v>1218</v>
      </c>
      <c r="C37" s="2">
        <v>2.8838270000000001</v>
      </c>
      <c r="D37" s="2">
        <v>8.9473170000000005E-2</v>
      </c>
      <c r="E37" s="2" t="s">
        <v>1521</v>
      </c>
      <c r="F37" s="2">
        <v>0.1474319</v>
      </c>
      <c r="G37" s="2">
        <v>0.10548929999999999</v>
      </c>
      <c r="H37" s="2">
        <f t="shared" si="0"/>
        <v>1.1588543641603299</v>
      </c>
      <c r="I37" s="2">
        <f t="shared" si="1"/>
        <v>0.94239843381243105</v>
      </c>
      <c r="J37" s="2">
        <f t="shared" si="2"/>
        <v>1.4250272381084399</v>
      </c>
      <c r="K37" s="2">
        <v>0.16223280000000001</v>
      </c>
    </row>
    <row r="38" spans="1:11" x14ac:dyDescent="0.25">
      <c r="A38" s="2" t="s">
        <v>1222</v>
      </c>
      <c r="B38" s="5" t="s">
        <v>1218</v>
      </c>
      <c r="C38" s="2">
        <v>0.23604069999999999</v>
      </c>
      <c r="D38" s="2">
        <v>0.62708050000000004</v>
      </c>
      <c r="E38" s="2" t="s">
        <v>1521</v>
      </c>
      <c r="F38" s="2">
        <v>2.3796970000000001E-2</v>
      </c>
      <c r="G38" s="2">
        <v>5.4134460000000002E-2</v>
      </c>
      <c r="H38" s="2">
        <f t="shared" si="0"/>
        <v>1.0240823773371801</v>
      </c>
      <c r="I38" s="2">
        <f t="shared" si="1"/>
        <v>0.92098956616691297</v>
      </c>
      <c r="J38" s="2">
        <f t="shared" si="2"/>
        <v>1.1387150887467301</v>
      </c>
      <c r="K38" s="2">
        <v>0.66023410000000005</v>
      </c>
    </row>
    <row r="39" spans="1:11" x14ac:dyDescent="0.25">
      <c r="A39" s="2" t="s">
        <v>1223</v>
      </c>
      <c r="B39" s="5" t="s">
        <v>1218</v>
      </c>
      <c r="C39" s="2">
        <v>1.9179980000000001</v>
      </c>
      <c r="D39" s="2">
        <v>0.16607749999999999</v>
      </c>
      <c r="E39" s="2" t="s">
        <v>1521</v>
      </c>
      <c r="F39" s="2">
        <v>8.3930409999999997E-2</v>
      </c>
      <c r="G39" s="2">
        <v>0.1739889</v>
      </c>
      <c r="H39" s="2">
        <f t="shared" si="0"/>
        <v>1.08755320834761</v>
      </c>
      <c r="I39" s="2">
        <f t="shared" si="1"/>
        <v>0.773300288724869</v>
      </c>
      <c r="J39" s="2">
        <f t="shared" si="2"/>
        <v>1.5295118833299699</v>
      </c>
      <c r="K39" s="2">
        <v>0.62952929999999996</v>
      </c>
    </row>
    <row r="40" spans="1:11" x14ac:dyDescent="0.25">
      <c r="A40" s="2" t="s">
        <v>1224</v>
      </c>
      <c r="B40" s="5" t="s">
        <v>1218</v>
      </c>
      <c r="C40" s="2">
        <v>2.3681730000000002E-2</v>
      </c>
      <c r="D40" s="2">
        <v>0.87769750000000002</v>
      </c>
      <c r="E40" s="2" t="s">
        <v>1521</v>
      </c>
      <c r="F40" s="2">
        <v>-6.0379520000000001E-3</v>
      </c>
      <c r="G40" s="2">
        <v>0.1151582</v>
      </c>
      <c r="H40" s="2">
        <f t="shared" si="0"/>
        <v>0.99398023980002304</v>
      </c>
      <c r="I40" s="2">
        <f t="shared" si="1"/>
        <v>0.79314595187399395</v>
      </c>
      <c r="J40" s="2">
        <f t="shared" si="2"/>
        <v>1.2456682339215599</v>
      </c>
      <c r="K40" s="2">
        <v>0.95818460000000005</v>
      </c>
    </row>
    <row r="41" spans="1:11" x14ac:dyDescent="0.25">
      <c r="A41" s="2" t="s">
        <v>1225</v>
      </c>
      <c r="B41" s="5" t="s">
        <v>1218</v>
      </c>
      <c r="C41" s="2">
        <v>4.8269840000000001E-2</v>
      </c>
      <c r="D41" s="2">
        <v>0.82610170000000005</v>
      </c>
      <c r="E41" s="2" t="s">
        <v>1521</v>
      </c>
      <c r="F41" s="2">
        <v>6.087306E-2</v>
      </c>
      <c r="G41" s="2">
        <v>6.9781019999999999E-2</v>
      </c>
      <c r="H41" s="2">
        <f t="shared" si="0"/>
        <v>1.0627639983623201</v>
      </c>
      <c r="I41" s="2">
        <f t="shared" si="1"/>
        <v>0.92691098837226704</v>
      </c>
      <c r="J41" s="2">
        <f t="shared" si="2"/>
        <v>1.2185283488746801</v>
      </c>
      <c r="K41" s="2">
        <v>0.38302069999999999</v>
      </c>
    </row>
    <row r="42" spans="1:11" x14ac:dyDescent="0.25">
      <c r="A42" s="2" t="s">
        <v>1226</v>
      </c>
      <c r="B42" s="5" t="s">
        <v>1227</v>
      </c>
      <c r="C42" s="2">
        <v>3.0556699999999999E-2</v>
      </c>
      <c r="D42" s="2">
        <v>0.86123300000000003</v>
      </c>
      <c r="E42" s="2" t="s">
        <v>1521</v>
      </c>
      <c r="F42" s="2">
        <v>2.676303E-2</v>
      </c>
      <c r="G42" s="2">
        <v>6.7365040000000001E-2</v>
      </c>
      <c r="H42" s="2">
        <f t="shared" si="0"/>
        <v>1.0271243762588</v>
      </c>
      <c r="I42" s="2">
        <f t="shared" si="1"/>
        <v>0.90007926402227501</v>
      </c>
      <c r="J42" s="2">
        <f t="shared" si="2"/>
        <v>1.1721017542283001</v>
      </c>
      <c r="K42" s="2">
        <v>0.6911583</v>
      </c>
    </row>
    <row r="43" spans="1:11" x14ac:dyDescent="0.25">
      <c r="A43" s="2" t="s">
        <v>1228</v>
      </c>
      <c r="B43" s="5" t="s">
        <v>1229</v>
      </c>
      <c r="C43" s="2">
        <v>3.4668740000000003E-2</v>
      </c>
      <c r="D43" s="2">
        <v>0.85229149999999998</v>
      </c>
      <c r="E43" s="2" t="s">
        <v>1521</v>
      </c>
      <c r="F43" s="2">
        <v>0.107487</v>
      </c>
      <c r="G43" s="2">
        <v>0.10149909999999999</v>
      </c>
      <c r="H43" s="2">
        <f t="shared" si="0"/>
        <v>1.1134763854594401</v>
      </c>
      <c r="I43" s="2">
        <f t="shared" si="1"/>
        <v>0.91260581737705204</v>
      </c>
      <c r="J43" s="2">
        <f t="shared" si="2"/>
        <v>1.3585598923084301</v>
      </c>
      <c r="K43" s="2">
        <v>0.28960249999999998</v>
      </c>
    </row>
    <row r="44" spans="1:11" x14ac:dyDescent="0.25">
      <c r="A44" s="2" t="s">
        <v>1230</v>
      </c>
      <c r="B44" s="5" t="s">
        <v>1231</v>
      </c>
      <c r="C44" s="2">
        <v>0.1211435</v>
      </c>
      <c r="D44" s="2">
        <v>0.72779760000000004</v>
      </c>
      <c r="E44" s="2" t="s">
        <v>1521</v>
      </c>
      <c r="F44" s="2">
        <v>0.1449868</v>
      </c>
      <c r="G44" s="2">
        <v>5.1587500000000001E-2</v>
      </c>
      <c r="H44" s="2">
        <f t="shared" si="0"/>
        <v>1.1560243106464101</v>
      </c>
      <c r="I44" s="2">
        <f t="shared" si="1"/>
        <v>1.04485205371324</v>
      </c>
      <c r="J44" s="2">
        <f t="shared" si="2"/>
        <v>1.2790252955489501</v>
      </c>
      <c r="K44" s="2">
        <v>4.9464299999999999E-3</v>
      </c>
    </row>
    <row r="45" spans="1:11" x14ac:dyDescent="0.25">
      <c r="A45" s="2" t="s">
        <v>1232</v>
      </c>
      <c r="B45" s="5" t="s">
        <v>1231</v>
      </c>
      <c r="C45" s="2">
        <v>0.87607880000000005</v>
      </c>
      <c r="D45" s="2">
        <v>0.34927789999999997</v>
      </c>
      <c r="E45" s="2" t="s">
        <v>1521</v>
      </c>
      <c r="F45" s="2">
        <v>6.9539129999999999E-3</v>
      </c>
      <c r="G45" s="2">
        <v>4.9248420000000001E-2</v>
      </c>
      <c r="H45" s="2">
        <f t="shared" si="0"/>
        <v>1.0069781475955299</v>
      </c>
      <c r="I45" s="2">
        <f t="shared" si="1"/>
        <v>0.91432152617762996</v>
      </c>
      <c r="J45" s="2">
        <f t="shared" si="2"/>
        <v>1.10902451785645</v>
      </c>
      <c r="K45" s="2">
        <v>0.88771140000000004</v>
      </c>
    </row>
    <row r="46" spans="1:11" x14ac:dyDescent="0.25">
      <c r="A46" s="2" t="s">
        <v>1233</v>
      </c>
      <c r="B46" s="5" t="s">
        <v>1231</v>
      </c>
      <c r="C46" s="2">
        <v>0.15203349999999999</v>
      </c>
      <c r="D46" s="2">
        <v>0.69659959999999999</v>
      </c>
      <c r="E46" s="2" t="s">
        <v>1521</v>
      </c>
      <c r="F46" s="2">
        <v>-1.3910199999999999E-2</v>
      </c>
      <c r="G46" s="2">
        <v>2.689474E-2</v>
      </c>
      <c r="H46" s="2">
        <f t="shared" si="0"/>
        <v>0.98618609979842098</v>
      </c>
      <c r="I46" s="2">
        <f t="shared" si="1"/>
        <v>0.93554700338379004</v>
      </c>
      <c r="J46" s="2">
        <f t="shared" si="2"/>
        <v>1.03956617884291</v>
      </c>
      <c r="K46" s="2">
        <v>0.60501039999999995</v>
      </c>
    </row>
    <row r="47" spans="1:11" x14ac:dyDescent="0.25">
      <c r="A47" s="2" t="s">
        <v>1234</v>
      </c>
      <c r="B47" s="5" t="s">
        <v>1218</v>
      </c>
      <c r="C47" s="2">
        <v>0.85874890000000004</v>
      </c>
      <c r="D47" s="2">
        <v>0.35408899999999999</v>
      </c>
      <c r="E47" s="2" t="s">
        <v>1521</v>
      </c>
      <c r="F47" s="2">
        <v>2.211692E-4</v>
      </c>
      <c r="G47" s="2">
        <v>9.91649E-2</v>
      </c>
      <c r="H47" s="2">
        <f t="shared" si="0"/>
        <v>1.0002211936597101</v>
      </c>
      <c r="I47" s="2">
        <f t="shared" si="1"/>
        <v>0.82354092449067196</v>
      </c>
      <c r="J47" s="2">
        <f t="shared" si="2"/>
        <v>1.21480597562871</v>
      </c>
      <c r="K47" s="2">
        <v>0.99822049999999996</v>
      </c>
    </row>
    <row r="48" spans="1:11" x14ac:dyDescent="0.25">
      <c r="A48" s="2" t="s">
        <v>1235</v>
      </c>
      <c r="B48" s="5" t="s">
        <v>1207</v>
      </c>
      <c r="C48" s="2">
        <v>1.8357849999999998E-2</v>
      </c>
      <c r="D48" s="2">
        <v>0.89222360000000001</v>
      </c>
      <c r="E48" s="2" t="s">
        <v>1521</v>
      </c>
      <c r="F48" s="2">
        <v>-0.11852939999999999</v>
      </c>
      <c r="G48" s="2">
        <v>0.1092828</v>
      </c>
      <c r="H48" s="2">
        <f t="shared" si="0"/>
        <v>0.88822570143730495</v>
      </c>
      <c r="I48" s="2">
        <f t="shared" si="1"/>
        <v>0.71696827372620697</v>
      </c>
      <c r="J48" s="2">
        <f t="shared" si="2"/>
        <v>1.1003902482232699</v>
      </c>
      <c r="K48" s="2">
        <v>0.27809349999999999</v>
      </c>
    </row>
    <row r="49" spans="1:11" x14ac:dyDescent="0.25">
      <c r="A49" s="2" t="s">
        <v>1236</v>
      </c>
      <c r="B49" s="5" t="s">
        <v>1207</v>
      </c>
      <c r="C49" s="2">
        <v>6.251365E-3</v>
      </c>
      <c r="D49" s="2">
        <v>0.93698049999999999</v>
      </c>
      <c r="E49" s="2" t="s">
        <v>1521</v>
      </c>
      <c r="F49" s="2">
        <v>-2.716472E-2</v>
      </c>
      <c r="G49" s="2">
        <v>4.3962229999999998E-2</v>
      </c>
      <c r="H49" s="2">
        <f t="shared" si="0"/>
        <v>0.97320092266485703</v>
      </c>
      <c r="I49" s="2">
        <f t="shared" si="1"/>
        <v>0.89285535224019097</v>
      </c>
      <c r="J49" s="2">
        <f t="shared" si="2"/>
        <v>1.06077656755866</v>
      </c>
      <c r="K49" s="2">
        <v>0.53663439999999996</v>
      </c>
    </row>
    <row r="50" spans="1:11" x14ac:dyDescent="0.25">
      <c r="A50" s="2" t="s">
        <v>1237</v>
      </c>
      <c r="B50" s="5" t="s">
        <v>1207</v>
      </c>
      <c r="C50" s="2">
        <v>1.316235E-3</v>
      </c>
      <c r="D50" s="2">
        <v>0.97105909999999995</v>
      </c>
      <c r="E50" s="2" t="s">
        <v>1521</v>
      </c>
      <c r="F50" s="2">
        <v>2.7278500000000001E-2</v>
      </c>
      <c r="G50" s="2">
        <v>8.884997E-2</v>
      </c>
      <c r="H50" s="2">
        <f t="shared" si="0"/>
        <v>1.0276539645427401</v>
      </c>
      <c r="I50" s="2">
        <f t="shared" si="1"/>
        <v>0.863408422215178</v>
      </c>
      <c r="J50" s="2">
        <f t="shared" si="2"/>
        <v>1.2231438142923401</v>
      </c>
      <c r="K50" s="2">
        <v>0.75883</v>
      </c>
    </row>
    <row r="51" spans="1:11" x14ac:dyDescent="0.25">
      <c r="A51" s="2" t="s">
        <v>1238</v>
      </c>
      <c r="B51" s="5" t="s">
        <v>1207</v>
      </c>
      <c r="C51" s="2">
        <v>7.9909499999999998</v>
      </c>
      <c r="D51" s="2">
        <v>4.7011750000000001E-3</v>
      </c>
      <c r="E51" s="2" t="s">
        <v>1522</v>
      </c>
      <c r="F51" s="2">
        <v>-2.1412340000000001E-3</v>
      </c>
      <c r="G51" s="2">
        <v>6.4029939999999994E-2</v>
      </c>
      <c r="H51" s="2">
        <f t="shared" si="0"/>
        <v>0.99786105680617898</v>
      </c>
      <c r="I51" s="2">
        <f t="shared" si="1"/>
        <v>0.88017025696470796</v>
      </c>
      <c r="J51" s="2">
        <f t="shared" si="2"/>
        <v>1.13128872602914</v>
      </c>
      <c r="K51" s="2">
        <v>0.97332280000000004</v>
      </c>
    </row>
    <row r="52" spans="1:11" x14ac:dyDescent="0.25">
      <c r="A52" s="2" t="s">
        <v>1239</v>
      </c>
      <c r="B52" s="5" t="s">
        <v>1207</v>
      </c>
      <c r="C52" s="2">
        <v>1.8015679999999999E-2</v>
      </c>
      <c r="D52" s="2">
        <v>0.89322659999999998</v>
      </c>
      <c r="E52" s="2" t="s">
        <v>1521</v>
      </c>
      <c r="F52" s="2">
        <v>0.14554900000000001</v>
      </c>
      <c r="G52" s="2">
        <v>6.629293E-2</v>
      </c>
      <c r="H52" s="2">
        <f t="shared" si="0"/>
        <v>1.1566744102397299</v>
      </c>
      <c r="I52" s="2">
        <f t="shared" si="1"/>
        <v>1.0157374061130799</v>
      </c>
      <c r="J52" s="2">
        <f t="shared" si="2"/>
        <v>1.31716690086579</v>
      </c>
      <c r="K52" s="2">
        <v>2.8124670000000001E-2</v>
      </c>
    </row>
    <row r="53" spans="1:11" x14ac:dyDescent="0.25">
      <c r="A53" s="2" t="s">
        <v>1240</v>
      </c>
      <c r="B53" s="5" t="s">
        <v>1207</v>
      </c>
      <c r="C53" s="2">
        <v>1.4989290000000001E-2</v>
      </c>
      <c r="D53" s="2">
        <v>0.90255790000000002</v>
      </c>
      <c r="E53" s="2" t="s">
        <v>1521</v>
      </c>
      <c r="F53" s="2">
        <v>-0.1702871</v>
      </c>
      <c r="G53" s="2">
        <v>0.1007531</v>
      </c>
      <c r="H53" s="2">
        <f t="shared" si="0"/>
        <v>0.84342263519434302</v>
      </c>
      <c r="I53" s="2">
        <f t="shared" si="1"/>
        <v>0.69228111105860501</v>
      </c>
      <c r="J53" s="2">
        <f t="shared" si="2"/>
        <v>1.02756196896718</v>
      </c>
      <c r="K53" s="2">
        <v>9.1000750000000005E-2</v>
      </c>
    </row>
    <row r="54" spans="1:11" x14ac:dyDescent="0.25">
      <c r="A54" s="2" t="s">
        <v>1241</v>
      </c>
      <c r="B54" s="5" t="s">
        <v>1207</v>
      </c>
      <c r="C54" s="2">
        <v>0.6147186</v>
      </c>
      <c r="D54" s="2">
        <v>0.43301669999999998</v>
      </c>
      <c r="E54" s="2" t="s">
        <v>1521</v>
      </c>
      <c r="F54" s="2">
        <v>9.423173E-2</v>
      </c>
      <c r="G54" s="2">
        <v>6.827511E-2</v>
      </c>
      <c r="H54" s="2">
        <f t="shared" si="0"/>
        <v>1.09881434466504</v>
      </c>
      <c r="I54" s="2">
        <f t="shared" si="1"/>
        <v>0.96118586039045495</v>
      </c>
      <c r="J54" s="2">
        <f t="shared" si="2"/>
        <v>1.25614931908298</v>
      </c>
      <c r="K54" s="2">
        <v>0.16753219999999999</v>
      </c>
    </row>
    <row r="55" spans="1:11" x14ac:dyDescent="0.25">
      <c r="A55" s="2" t="s">
        <v>1242</v>
      </c>
      <c r="B55" s="5" t="s">
        <v>1207</v>
      </c>
      <c r="C55" s="2">
        <v>0.78387609999999996</v>
      </c>
      <c r="D55" s="2">
        <v>0.37595830000000002</v>
      </c>
      <c r="E55" s="2" t="s">
        <v>1521</v>
      </c>
      <c r="F55" s="2">
        <v>-0.2779953</v>
      </c>
      <c r="G55" s="2">
        <v>9.4594029999999996E-2</v>
      </c>
      <c r="H55" s="2">
        <f t="shared" si="0"/>
        <v>0.75730038081776097</v>
      </c>
      <c r="I55" s="2">
        <f t="shared" si="1"/>
        <v>0.62914117821124704</v>
      </c>
      <c r="J55" s="2">
        <f t="shared" si="2"/>
        <v>0.91156625356695398</v>
      </c>
      <c r="K55" s="2">
        <v>3.2945940000000001E-3</v>
      </c>
    </row>
    <row r="56" spans="1:11" x14ac:dyDescent="0.25">
      <c r="A56" s="2" t="s">
        <v>1243</v>
      </c>
      <c r="B56" s="5" t="s">
        <v>1207</v>
      </c>
      <c r="C56" s="2">
        <v>0.58721920000000005</v>
      </c>
      <c r="D56" s="2">
        <v>0.44349650000000002</v>
      </c>
      <c r="E56" s="2" t="s">
        <v>1521</v>
      </c>
      <c r="F56" s="2">
        <v>-0.18559610000000001</v>
      </c>
      <c r="G56" s="2">
        <v>8.4637110000000002E-2</v>
      </c>
      <c r="H56" s="2">
        <f t="shared" si="0"/>
        <v>0.83060901021949296</v>
      </c>
      <c r="I56" s="2">
        <f t="shared" si="1"/>
        <v>0.70364252019772699</v>
      </c>
      <c r="J56" s="2">
        <f t="shared" si="2"/>
        <v>0.98048555630767997</v>
      </c>
      <c r="K56" s="2">
        <v>2.8318490000000002E-2</v>
      </c>
    </row>
    <row r="57" spans="1:11" x14ac:dyDescent="0.25">
      <c r="A57" s="2" t="s">
        <v>1244</v>
      </c>
      <c r="B57" s="5" t="s">
        <v>1207</v>
      </c>
      <c r="C57" s="2">
        <v>1.237094E-2</v>
      </c>
      <c r="D57" s="2">
        <v>0.91143810000000003</v>
      </c>
      <c r="E57" s="2" t="s">
        <v>1521</v>
      </c>
      <c r="F57" s="2">
        <v>8.7755189999999997E-2</v>
      </c>
      <c r="G57" s="2">
        <v>4.6594690000000001E-2</v>
      </c>
      <c r="H57" s="2">
        <f t="shared" si="0"/>
        <v>1.0917208251358499</v>
      </c>
      <c r="I57" s="2">
        <f t="shared" si="1"/>
        <v>0.996435963907635</v>
      </c>
      <c r="J57" s="2">
        <f t="shared" si="2"/>
        <v>1.1961173654966499</v>
      </c>
      <c r="K57" s="2">
        <v>5.9649840000000003E-2</v>
      </c>
    </row>
    <row r="58" spans="1:11" x14ac:dyDescent="0.25">
      <c r="A58" s="2" t="s">
        <v>1245</v>
      </c>
      <c r="B58" s="5" t="s">
        <v>1207</v>
      </c>
      <c r="C58" s="2">
        <v>0.60128179999999998</v>
      </c>
      <c r="D58" s="2">
        <v>0.43808940000000002</v>
      </c>
      <c r="E58" s="2" t="s">
        <v>1521</v>
      </c>
      <c r="F58" s="2">
        <v>3.2249380000000001E-2</v>
      </c>
      <c r="G58" s="2">
        <v>5.6311880000000002E-2</v>
      </c>
      <c r="H58" s="2">
        <f t="shared" si="0"/>
        <v>1.0327750266295901</v>
      </c>
      <c r="I58" s="2">
        <f t="shared" si="1"/>
        <v>0.92485167581268202</v>
      </c>
      <c r="J58" s="2">
        <f t="shared" si="2"/>
        <v>1.1532922343385399</v>
      </c>
      <c r="K58" s="2">
        <v>0.5668531</v>
      </c>
    </row>
    <row r="59" spans="1:11" x14ac:dyDescent="0.25">
      <c r="A59" s="2" t="s">
        <v>1246</v>
      </c>
      <c r="B59" s="5" t="s">
        <v>1207</v>
      </c>
      <c r="C59" s="2">
        <v>0.1132365</v>
      </c>
      <c r="D59" s="2">
        <v>0.73648899999999995</v>
      </c>
      <c r="E59" s="2" t="s">
        <v>1521</v>
      </c>
      <c r="F59" s="2">
        <v>0.3979471</v>
      </c>
      <c r="G59" s="2">
        <v>2.8856590000000001E-2</v>
      </c>
      <c r="H59" s="2">
        <f t="shared" si="0"/>
        <v>1.4887652721412601</v>
      </c>
      <c r="I59" s="2">
        <f t="shared" si="1"/>
        <v>1.4068992700990199</v>
      </c>
      <c r="J59" s="2">
        <f t="shared" si="2"/>
        <v>1.57539497150911</v>
      </c>
      <c r="K59" s="2">
        <v>2.907062E-43</v>
      </c>
    </row>
    <row r="60" spans="1:11" x14ac:dyDescent="0.25">
      <c r="A60" s="2" t="s">
        <v>1247</v>
      </c>
      <c r="B60" s="5" t="s">
        <v>1207</v>
      </c>
      <c r="C60" s="2">
        <v>0.35983700000000002</v>
      </c>
      <c r="D60" s="2">
        <v>0.5485968</v>
      </c>
      <c r="E60" s="2" t="s">
        <v>1521</v>
      </c>
      <c r="F60" s="2">
        <v>-0.12771560000000001</v>
      </c>
      <c r="G60" s="2">
        <v>9.4490820000000003E-2</v>
      </c>
      <c r="H60" s="2">
        <f t="shared" si="0"/>
        <v>0.88010364503179495</v>
      </c>
      <c r="I60" s="2">
        <f t="shared" si="1"/>
        <v>0.73131016477881805</v>
      </c>
      <c r="J60" s="2">
        <f t="shared" si="2"/>
        <v>1.0591708734590299</v>
      </c>
      <c r="K60" s="2">
        <v>0.17649719999999999</v>
      </c>
    </row>
    <row r="61" spans="1:11" x14ac:dyDescent="0.25">
      <c r="A61" s="2" t="s">
        <v>1248</v>
      </c>
      <c r="B61" s="5" t="s">
        <v>1207</v>
      </c>
      <c r="C61" s="2">
        <v>2.6286740000000002</v>
      </c>
      <c r="D61" s="2">
        <v>0.1049493</v>
      </c>
      <c r="E61" s="2" t="s">
        <v>1521</v>
      </c>
      <c r="F61" s="2">
        <v>-1.329954E-2</v>
      </c>
      <c r="G61" s="2">
        <v>5.6528689999999999E-2</v>
      </c>
      <c r="H61" s="2">
        <f t="shared" si="0"/>
        <v>0.98678850811673502</v>
      </c>
      <c r="I61" s="2">
        <f t="shared" si="1"/>
        <v>0.88329524152648398</v>
      </c>
      <c r="J61" s="2">
        <f t="shared" si="2"/>
        <v>1.10240779523327</v>
      </c>
      <c r="K61" s="2">
        <v>0.81399869999999996</v>
      </c>
    </row>
    <row r="62" spans="1:11" x14ac:dyDescent="0.25">
      <c r="A62" s="2" t="s">
        <v>1249</v>
      </c>
      <c r="B62" s="5" t="s">
        <v>1207</v>
      </c>
      <c r="C62" s="2">
        <v>2.4982129999999998</v>
      </c>
      <c r="D62" s="2">
        <v>0.1139756</v>
      </c>
      <c r="E62" s="2" t="s">
        <v>1521</v>
      </c>
      <c r="F62" s="2">
        <v>-1.6820229999999999E-2</v>
      </c>
      <c r="G62" s="2">
        <v>5.4960830000000002E-2</v>
      </c>
      <c r="H62" s="2">
        <f t="shared" si="0"/>
        <v>0.98332044026230003</v>
      </c>
      <c r="I62" s="2">
        <f t="shared" si="1"/>
        <v>0.88289989252865098</v>
      </c>
      <c r="J62" s="2">
        <f t="shared" si="2"/>
        <v>1.0951627658129599</v>
      </c>
      <c r="K62" s="2">
        <v>0.75957399999999997</v>
      </c>
    </row>
    <row r="63" spans="1:11" x14ac:dyDescent="0.25">
      <c r="A63" s="2" t="s">
        <v>1250</v>
      </c>
      <c r="B63" s="5" t="s">
        <v>1207</v>
      </c>
      <c r="C63" s="2">
        <v>0.36047810000000002</v>
      </c>
      <c r="D63" s="2">
        <v>0.54824079999999997</v>
      </c>
      <c r="E63" s="2" t="s">
        <v>1521</v>
      </c>
      <c r="F63" s="2">
        <v>2.2735680000000001E-2</v>
      </c>
      <c r="G63" s="2">
        <v>5.2533780000000002E-2</v>
      </c>
      <c r="H63" s="2">
        <f t="shared" si="0"/>
        <v>1.02299610547763</v>
      </c>
      <c r="I63" s="2">
        <f t="shared" si="1"/>
        <v>0.92290356600998802</v>
      </c>
      <c r="J63" s="2">
        <f t="shared" si="2"/>
        <v>1.1339440764616799</v>
      </c>
      <c r="K63" s="2">
        <v>0.66517309999999996</v>
      </c>
    </row>
    <row r="64" spans="1:11" x14ac:dyDescent="0.25">
      <c r="A64" s="2" t="s">
        <v>1251</v>
      </c>
      <c r="B64" s="5" t="s">
        <v>1252</v>
      </c>
      <c r="C64" s="2">
        <v>0.53581599999999996</v>
      </c>
      <c r="D64" s="2">
        <v>0.46417190000000003</v>
      </c>
      <c r="E64" s="2" t="s">
        <v>1521</v>
      </c>
      <c r="F64" s="2">
        <v>8.0753069999999996E-2</v>
      </c>
      <c r="G64" s="2">
        <v>5.1771930000000001E-2</v>
      </c>
      <c r="H64" s="2">
        <f t="shared" si="0"/>
        <v>1.084103165918</v>
      </c>
      <c r="I64" s="2">
        <f t="shared" si="1"/>
        <v>0.97949326968031503</v>
      </c>
      <c r="J64" s="2">
        <f t="shared" si="2"/>
        <v>1.19988540067969</v>
      </c>
      <c r="K64" s="2">
        <v>0.11881079999999999</v>
      </c>
    </row>
    <row r="65" spans="1:11" x14ac:dyDescent="0.25">
      <c r="A65" s="2" t="s">
        <v>1253</v>
      </c>
      <c r="B65" s="5" t="s">
        <v>1252</v>
      </c>
      <c r="C65" s="2">
        <v>5.6316670000000002</v>
      </c>
      <c r="D65" s="2">
        <v>1.7638850000000001E-2</v>
      </c>
      <c r="E65" s="2" t="s">
        <v>1522</v>
      </c>
      <c r="F65" s="2">
        <v>0.1146273</v>
      </c>
      <c r="G65" s="2">
        <v>0.2015441</v>
      </c>
      <c r="H65" s="2">
        <f t="shared" si="0"/>
        <v>1.12145539324915</v>
      </c>
      <c r="I65" s="2">
        <f t="shared" si="1"/>
        <v>0.75548214115006995</v>
      </c>
      <c r="J65" s="2">
        <f t="shared" si="2"/>
        <v>1.6647146643772099</v>
      </c>
      <c r="K65" s="2">
        <v>0.5695289</v>
      </c>
    </row>
    <row r="66" spans="1:11" x14ac:dyDescent="0.25">
      <c r="A66" s="2" t="s">
        <v>1254</v>
      </c>
      <c r="B66" s="5" t="s">
        <v>1252</v>
      </c>
      <c r="C66" s="2">
        <v>0.79097110000000004</v>
      </c>
      <c r="D66" s="2">
        <v>0.37380659999999999</v>
      </c>
      <c r="E66" s="2" t="s">
        <v>1521</v>
      </c>
      <c r="F66" s="2">
        <v>2.0128790000000001E-2</v>
      </c>
      <c r="G66" s="2">
        <v>2.2963419999999998E-2</v>
      </c>
      <c r="H66" s="2">
        <f t="shared" si="0"/>
        <v>1.0203327402186699</v>
      </c>
      <c r="I66" s="2">
        <f t="shared" si="1"/>
        <v>0.97542743107824603</v>
      </c>
      <c r="J66" s="2">
        <f t="shared" si="2"/>
        <v>1.0673053346585999</v>
      </c>
      <c r="K66" s="2">
        <v>0.38072640000000002</v>
      </c>
    </row>
    <row r="67" spans="1:11" x14ac:dyDescent="0.25">
      <c r="A67" s="2" t="s">
        <v>1255</v>
      </c>
      <c r="B67" s="5" t="s">
        <v>1252</v>
      </c>
      <c r="C67" s="2">
        <v>0.35128890000000002</v>
      </c>
      <c r="D67" s="2">
        <v>0.5533844</v>
      </c>
      <c r="E67" s="2" t="s">
        <v>1521</v>
      </c>
      <c r="F67" s="2">
        <v>-2.677643E-3</v>
      </c>
      <c r="G67" s="2">
        <v>2.3734959999999999E-2</v>
      </c>
      <c r="H67" s="2">
        <f t="shared" si="0"/>
        <v>0.99732593868847697</v>
      </c>
      <c r="I67" s="2">
        <f t="shared" si="1"/>
        <v>0.95199245980027503</v>
      </c>
      <c r="J67" s="2">
        <f t="shared" si="2"/>
        <v>1.044818178696</v>
      </c>
      <c r="K67" s="2">
        <v>0.91017780000000004</v>
      </c>
    </row>
    <row r="68" spans="1:11" x14ac:dyDescent="0.25">
      <c r="A68" s="2" t="s">
        <v>1256</v>
      </c>
      <c r="B68" s="5" t="s">
        <v>1252</v>
      </c>
      <c r="C68" s="2">
        <v>0.23542750000000001</v>
      </c>
      <c r="D68" s="2">
        <v>0.62752830000000004</v>
      </c>
      <c r="E68" s="2" t="s">
        <v>1521</v>
      </c>
      <c r="F68" s="2">
        <v>-5.2800819999999998E-2</v>
      </c>
      <c r="G68" s="2">
        <v>6.3098189999999998E-2</v>
      </c>
      <c r="H68" s="2">
        <f t="shared" ref="H68:H131" si="3">EXP(F68)</f>
        <v>0.94856892962681805</v>
      </c>
      <c r="I68" s="2">
        <f t="shared" ref="I68:I131" si="4">EXP(F68-G68*1.96)</f>
        <v>0.83822118249626698</v>
      </c>
      <c r="J68" s="2">
        <f t="shared" ref="J68:J131" si="5">EXP(F68+G68*1.96)</f>
        <v>1.07344342166797</v>
      </c>
      <c r="K68" s="2">
        <v>0.40270280000000003</v>
      </c>
    </row>
    <row r="69" spans="1:11" x14ac:dyDescent="0.25">
      <c r="A69" s="2" t="s">
        <v>1257</v>
      </c>
      <c r="B69" s="5" t="s">
        <v>1252</v>
      </c>
      <c r="C69" s="2">
        <v>1.292845</v>
      </c>
      <c r="D69" s="2">
        <v>0.25552439999999998</v>
      </c>
      <c r="E69" s="2" t="s">
        <v>1521</v>
      </c>
      <c r="F69" s="2">
        <v>0.1075155</v>
      </c>
      <c r="G69" s="2">
        <v>5.2719120000000001E-2</v>
      </c>
      <c r="H69" s="2">
        <f t="shared" si="3"/>
        <v>1.1135081199886401</v>
      </c>
      <c r="I69" s="2">
        <f t="shared" si="4"/>
        <v>1.0041947984397701</v>
      </c>
      <c r="J69" s="2">
        <f t="shared" si="5"/>
        <v>1.2347209278589</v>
      </c>
      <c r="K69" s="2">
        <v>4.140986E-2</v>
      </c>
    </row>
    <row r="70" spans="1:11" x14ac:dyDescent="0.25">
      <c r="A70" s="2" t="s">
        <v>1258</v>
      </c>
      <c r="B70" s="5" t="s">
        <v>1252</v>
      </c>
      <c r="C70" s="2">
        <v>0.23994289999999999</v>
      </c>
      <c r="D70" s="2">
        <v>0.62424729999999995</v>
      </c>
      <c r="E70" s="2" t="s">
        <v>1521</v>
      </c>
      <c r="F70" s="2">
        <v>4.8652439999999998E-2</v>
      </c>
      <c r="G70" s="2">
        <v>6.6024899999999997E-2</v>
      </c>
      <c r="H70" s="2">
        <f t="shared" si="3"/>
        <v>1.0498553995798099</v>
      </c>
      <c r="I70" s="2">
        <f t="shared" si="4"/>
        <v>0.92241839839905704</v>
      </c>
      <c r="J70" s="2">
        <f t="shared" si="5"/>
        <v>1.1948984993576099</v>
      </c>
      <c r="K70" s="2">
        <v>0.46119520000000003</v>
      </c>
    </row>
    <row r="71" spans="1:11" x14ac:dyDescent="0.25">
      <c r="A71" s="2" t="s">
        <v>1259</v>
      </c>
      <c r="B71" s="5" t="s">
        <v>1260</v>
      </c>
      <c r="C71" s="2">
        <v>2.6438119999999999E-2</v>
      </c>
      <c r="D71" s="2">
        <v>0.87083489999999997</v>
      </c>
      <c r="E71" s="2" t="s">
        <v>1521</v>
      </c>
      <c r="F71" s="2">
        <v>2.9600729999999999E-2</v>
      </c>
      <c r="G71" s="2">
        <v>5.9638999999999998E-2</v>
      </c>
      <c r="H71" s="2">
        <f t="shared" si="3"/>
        <v>1.03004318649656</v>
      </c>
      <c r="I71" s="2">
        <f t="shared" si="4"/>
        <v>0.91640973075598497</v>
      </c>
      <c r="J71" s="2">
        <f t="shared" si="5"/>
        <v>1.15776702324268</v>
      </c>
      <c r="K71" s="2">
        <v>0.61966030000000005</v>
      </c>
    </row>
    <row r="72" spans="1:11" x14ac:dyDescent="0.25">
      <c r="A72" s="2" t="s">
        <v>1261</v>
      </c>
      <c r="B72" s="5" t="s">
        <v>1252</v>
      </c>
      <c r="C72" s="2">
        <v>4.2255260000000003E-2</v>
      </c>
      <c r="D72" s="2">
        <v>0.83713400000000004</v>
      </c>
      <c r="E72" s="2" t="s">
        <v>1521</v>
      </c>
      <c r="F72" s="2">
        <v>9.4176689999999993E-2</v>
      </c>
      <c r="G72" s="2">
        <v>9.6367820000000007E-2</v>
      </c>
      <c r="H72" s="2">
        <f t="shared" si="3"/>
        <v>1.0987538675878501</v>
      </c>
      <c r="I72" s="2">
        <f t="shared" si="4"/>
        <v>0.90964193293148199</v>
      </c>
      <c r="J72" s="2">
        <f t="shared" si="5"/>
        <v>1.32718162810355</v>
      </c>
      <c r="K72" s="2">
        <v>0.32843909999999998</v>
      </c>
    </row>
    <row r="73" spans="1:11" x14ac:dyDescent="0.25">
      <c r="A73" s="2" t="s">
        <v>1262</v>
      </c>
      <c r="B73" s="5" t="s">
        <v>1263</v>
      </c>
      <c r="C73" s="2">
        <v>2.6114229999999998</v>
      </c>
      <c r="D73" s="2">
        <v>0.1060965</v>
      </c>
      <c r="E73" s="2" t="s">
        <v>1521</v>
      </c>
      <c r="F73" s="2">
        <v>-3.0396389999999999E-2</v>
      </c>
      <c r="G73" s="2">
        <v>7.6389879999999993E-2</v>
      </c>
      <c r="H73" s="2">
        <f t="shared" si="3"/>
        <v>0.970060934874035</v>
      </c>
      <c r="I73" s="2">
        <f t="shared" si="4"/>
        <v>0.83516952164742897</v>
      </c>
      <c r="J73" s="2">
        <f t="shared" si="5"/>
        <v>1.1267391744761801</v>
      </c>
      <c r="K73" s="2">
        <v>0.69069559999999997</v>
      </c>
    </row>
    <row r="74" spans="1:11" x14ac:dyDescent="0.25">
      <c r="A74" s="2" t="s">
        <v>1264</v>
      </c>
      <c r="B74" s="5" t="s">
        <v>1260</v>
      </c>
      <c r="C74" s="2">
        <v>2.1573170000000002E-3</v>
      </c>
      <c r="D74" s="2">
        <v>0.96295399999999998</v>
      </c>
      <c r="E74" s="2" t="s">
        <v>1521</v>
      </c>
      <c r="F74" s="2">
        <v>-6.6975999999999997E-3</v>
      </c>
      <c r="G74" s="2">
        <v>3.9420900000000002E-2</v>
      </c>
      <c r="H74" s="2">
        <f t="shared" si="3"/>
        <v>0.99332477893329296</v>
      </c>
      <c r="I74" s="2">
        <f t="shared" si="4"/>
        <v>0.91946567656790601</v>
      </c>
      <c r="J74" s="2">
        <f t="shared" si="5"/>
        <v>1.0731168564398299</v>
      </c>
      <c r="K74" s="2">
        <v>0.865089</v>
      </c>
    </row>
    <row r="75" spans="1:11" x14ac:dyDescent="0.25">
      <c r="A75" s="2" t="s">
        <v>1265</v>
      </c>
      <c r="B75" s="5" t="s">
        <v>1260</v>
      </c>
      <c r="C75" s="2">
        <v>9.7058749999999999E-2</v>
      </c>
      <c r="D75" s="2">
        <v>0.75538819999999995</v>
      </c>
      <c r="E75" s="2" t="s">
        <v>1521</v>
      </c>
      <c r="F75" s="2">
        <v>3.6984059999999999E-2</v>
      </c>
      <c r="G75" s="2">
        <v>3.5567099999999997E-2</v>
      </c>
      <c r="H75" s="2">
        <f t="shared" si="3"/>
        <v>1.0376764801432301</v>
      </c>
      <c r="I75" s="2">
        <f t="shared" si="4"/>
        <v>0.96780229235597603</v>
      </c>
      <c r="J75" s="2">
        <f t="shared" si="5"/>
        <v>1.1125955021466301</v>
      </c>
      <c r="K75" s="2">
        <v>0.29841459999999997</v>
      </c>
    </row>
    <row r="76" spans="1:11" x14ac:dyDescent="0.25">
      <c r="A76" s="2" t="s">
        <v>1266</v>
      </c>
      <c r="B76" s="5" t="s">
        <v>1260</v>
      </c>
      <c r="C76" s="2">
        <v>2.7291979999999998</v>
      </c>
      <c r="D76" s="2">
        <v>9.8528749999999998E-2</v>
      </c>
      <c r="E76" s="2" t="s">
        <v>1521</v>
      </c>
      <c r="F76" s="2">
        <v>1.9058829999999999E-2</v>
      </c>
      <c r="G76" s="2">
        <v>0.17828830000000001</v>
      </c>
      <c r="H76" s="2">
        <f t="shared" si="3"/>
        <v>1.01924160883751</v>
      </c>
      <c r="I76" s="2">
        <f t="shared" si="4"/>
        <v>0.71864611138451595</v>
      </c>
      <c r="J76" s="2">
        <f t="shared" si="5"/>
        <v>1.4455702754506801</v>
      </c>
      <c r="K76" s="2">
        <v>0.91486920000000005</v>
      </c>
    </row>
    <row r="77" spans="1:11" x14ac:dyDescent="0.25">
      <c r="A77" s="2" t="s">
        <v>1267</v>
      </c>
      <c r="B77" s="5" t="s">
        <v>1260</v>
      </c>
      <c r="C77" s="2">
        <v>0.79843090000000005</v>
      </c>
      <c r="D77" s="2">
        <v>0.37156289999999997</v>
      </c>
      <c r="E77" s="2" t="s">
        <v>1521</v>
      </c>
      <c r="F77" s="2">
        <v>-5.3577279999999998E-2</v>
      </c>
      <c r="G77" s="2">
        <v>3.5083530000000002E-2</v>
      </c>
      <c r="H77" s="2">
        <f t="shared" si="3"/>
        <v>0.94783268966315104</v>
      </c>
      <c r="I77" s="2">
        <f t="shared" si="4"/>
        <v>0.88484658542790295</v>
      </c>
      <c r="J77" s="2">
        <f t="shared" si="5"/>
        <v>1.01530233872082</v>
      </c>
      <c r="K77" s="2">
        <v>0.12672749999999999</v>
      </c>
    </row>
    <row r="78" spans="1:11" x14ac:dyDescent="0.25">
      <c r="A78" s="2" t="s">
        <v>1268</v>
      </c>
      <c r="B78" s="5" t="s">
        <v>1260</v>
      </c>
      <c r="C78" s="2">
        <v>0.14045750000000001</v>
      </c>
      <c r="D78" s="2">
        <v>0.70782670000000003</v>
      </c>
      <c r="E78" s="2" t="s">
        <v>1521</v>
      </c>
      <c r="F78" s="2">
        <v>3.4312189999999999E-2</v>
      </c>
      <c r="G78" s="2">
        <v>9.3663609999999994E-2</v>
      </c>
      <c r="H78" s="2">
        <f t="shared" si="3"/>
        <v>1.03490764411839</v>
      </c>
      <c r="I78" s="2">
        <f t="shared" si="4"/>
        <v>0.86133782704832096</v>
      </c>
      <c r="J78" s="2">
        <f t="shared" si="5"/>
        <v>1.2434538438012801</v>
      </c>
      <c r="K78" s="2">
        <v>0.71411559999999996</v>
      </c>
    </row>
    <row r="79" spans="1:11" x14ac:dyDescent="0.25">
      <c r="A79" s="2" t="s">
        <v>1269</v>
      </c>
      <c r="B79" s="5" t="s">
        <v>1260</v>
      </c>
      <c r="C79" s="2">
        <v>0.50892329999999997</v>
      </c>
      <c r="D79" s="2">
        <v>0.47560530000000001</v>
      </c>
      <c r="E79" s="2" t="s">
        <v>1521</v>
      </c>
      <c r="F79" s="2">
        <v>-3.5369320000000003E-2</v>
      </c>
      <c r="G79" s="2">
        <v>2.204952E-2</v>
      </c>
      <c r="H79" s="2">
        <f t="shared" si="3"/>
        <v>0.96524886471009597</v>
      </c>
      <c r="I79" s="2">
        <f t="shared" si="4"/>
        <v>0.92442220563214295</v>
      </c>
      <c r="J79" s="2">
        <f t="shared" si="5"/>
        <v>1.0078786134166999</v>
      </c>
      <c r="K79" s="2">
        <v>0.1086951</v>
      </c>
    </row>
    <row r="80" spans="1:11" x14ac:dyDescent="0.25">
      <c r="A80" s="2" t="s">
        <v>1270</v>
      </c>
      <c r="B80" s="5" t="s">
        <v>1271</v>
      </c>
      <c r="C80" s="2">
        <v>0.52309170000000005</v>
      </c>
      <c r="D80" s="2">
        <v>0.46952579999999999</v>
      </c>
      <c r="E80" s="2" t="s">
        <v>1521</v>
      </c>
      <c r="F80" s="2">
        <v>-4.4543119999999999E-2</v>
      </c>
      <c r="G80" s="2">
        <v>8.312427E-2</v>
      </c>
      <c r="H80" s="2">
        <f t="shared" si="3"/>
        <v>0.95643435775493602</v>
      </c>
      <c r="I80" s="2">
        <f t="shared" si="4"/>
        <v>0.812640311021118</v>
      </c>
      <c r="J80" s="2">
        <f t="shared" si="5"/>
        <v>1.1256722910344601</v>
      </c>
      <c r="K80" s="2">
        <v>0.59205410000000003</v>
      </c>
    </row>
    <row r="81" spans="1:11" x14ac:dyDescent="0.25">
      <c r="A81" s="2" t="s">
        <v>1272</v>
      </c>
      <c r="B81" s="5" t="s">
        <v>1260</v>
      </c>
      <c r="C81" s="2">
        <v>1.1261669999999999</v>
      </c>
      <c r="D81" s="2">
        <v>0.28859449999999998</v>
      </c>
      <c r="E81" s="2" t="s">
        <v>1521</v>
      </c>
      <c r="F81" s="2">
        <v>4.2647690000000002E-2</v>
      </c>
      <c r="G81" s="2">
        <v>6.9981420000000003E-2</v>
      </c>
      <c r="H81" s="2">
        <f t="shared" si="3"/>
        <v>1.04357016987128</v>
      </c>
      <c r="I81" s="2">
        <f t="shared" si="4"/>
        <v>0.90981327466678596</v>
      </c>
      <c r="J81" s="2">
        <f t="shared" si="5"/>
        <v>1.1969914374397499</v>
      </c>
      <c r="K81" s="2">
        <v>0.54224969999999995</v>
      </c>
    </row>
    <row r="82" spans="1:11" x14ac:dyDescent="0.25">
      <c r="A82" s="2" t="s">
        <v>1273</v>
      </c>
      <c r="B82" s="5" t="s">
        <v>1274</v>
      </c>
      <c r="C82" s="2">
        <v>0.80433730000000003</v>
      </c>
      <c r="D82" s="2">
        <v>0.36979980000000001</v>
      </c>
      <c r="E82" s="2" t="s">
        <v>1521</v>
      </c>
      <c r="F82" s="2">
        <v>-0.14036779999999999</v>
      </c>
      <c r="G82" s="2">
        <v>4.5102490000000002E-2</v>
      </c>
      <c r="H82" s="2">
        <f t="shared" si="3"/>
        <v>0.869038544234635</v>
      </c>
      <c r="I82" s="2">
        <f t="shared" si="4"/>
        <v>0.79551252986349497</v>
      </c>
      <c r="J82" s="2">
        <f t="shared" si="5"/>
        <v>0.94936027154097302</v>
      </c>
      <c r="K82" s="2">
        <v>1.857013E-3</v>
      </c>
    </row>
    <row r="83" spans="1:11" x14ac:dyDescent="0.25">
      <c r="A83" s="2" t="s">
        <v>1275</v>
      </c>
      <c r="B83" s="5" t="s">
        <v>1276</v>
      </c>
      <c r="C83" s="2">
        <v>0.1911139</v>
      </c>
      <c r="D83" s="2">
        <v>0.6619912</v>
      </c>
      <c r="E83" s="2" t="s">
        <v>1521</v>
      </c>
      <c r="F83" s="2">
        <v>5.5550420000000003E-2</v>
      </c>
      <c r="G83" s="2">
        <v>0.1322661</v>
      </c>
      <c r="H83" s="2">
        <f t="shared" si="3"/>
        <v>1.05712231583591</v>
      </c>
      <c r="I83" s="2">
        <f t="shared" si="4"/>
        <v>0.81571427705743205</v>
      </c>
      <c r="J83" s="2">
        <f t="shared" si="5"/>
        <v>1.3699742937803301</v>
      </c>
      <c r="K83" s="2">
        <v>0.67449269999999995</v>
      </c>
    </row>
    <row r="84" spans="1:11" x14ac:dyDescent="0.25">
      <c r="A84" s="2" t="s">
        <v>1277</v>
      </c>
      <c r="B84" s="5" t="s">
        <v>1276</v>
      </c>
      <c r="C84" s="2">
        <v>0.34621489999999999</v>
      </c>
      <c r="D84" s="2">
        <v>0.55626370000000003</v>
      </c>
      <c r="E84" s="2" t="s">
        <v>1521</v>
      </c>
      <c r="F84" s="2">
        <v>-0.19086610000000001</v>
      </c>
      <c r="G84" s="2">
        <v>5.138728E-2</v>
      </c>
      <c r="H84" s="2">
        <f t="shared" si="3"/>
        <v>0.82624321471103002</v>
      </c>
      <c r="I84" s="2">
        <f t="shared" si="4"/>
        <v>0.74707838312394603</v>
      </c>
      <c r="J84" s="2">
        <f t="shared" si="5"/>
        <v>0.91379681875061802</v>
      </c>
      <c r="K84" s="2">
        <v>2.0379320000000001E-4</v>
      </c>
    </row>
    <row r="85" spans="1:11" x14ac:dyDescent="0.25">
      <c r="A85" s="2" t="s">
        <v>1278</v>
      </c>
      <c r="B85" s="5" t="s">
        <v>1276</v>
      </c>
      <c r="C85" s="2">
        <v>6.710655</v>
      </c>
      <c r="D85" s="2">
        <v>9.5838520000000003E-3</v>
      </c>
      <c r="E85" s="2" t="s">
        <v>1522</v>
      </c>
      <c r="F85" s="2">
        <v>-2.250682E-2</v>
      </c>
      <c r="G85" s="2">
        <v>6.2224910000000001E-2</v>
      </c>
      <c r="H85" s="2">
        <f t="shared" si="3"/>
        <v>0.97774456895263695</v>
      </c>
      <c r="I85" s="2">
        <f t="shared" si="4"/>
        <v>0.86548291586147796</v>
      </c>
      <c r="J85" s="2">
        <f t="shared" si="5"/>
        <v>1.10456766343541</v>
      </c>
      <c r="K85" s="2">
        <v>0.71757539999999997</v>
      </c>
    </row>
    <row r="86" spans="1:11" x14ac:dyDescent="0.25">
      <c r="A86" s="2" t="s">
        <v>1279</v>
      </c>
      <c r="B86" s="5" t="s">
        <v>1276</v>
      </c>
      <c r="C86" s="2">
        <v>0.25211339999999999</v>
      </c>
      <c r="D86" s="2">
        <v>0.61559090000000005</v>
      </c>
      <c r="E86" s="2" t="s">
        <v>1521</v>
      </c>
      <c r="F86" s="2">
        <v>1.0472449999999999E-2</v>
      </c>
      <c r="G86" s="2">
        <v>2.5844550000000001E-2</v>
      </c>
      <c r="H86" s="2">
        <f t="shared" si="3"/>
        <v>1.0105274780295099</v>
      </c>
      <c r="I86" s="2">
        <f t="shared" si="4"/>
        <v>0.960613757572923</v>
      </c>
      <c r="J86" s="2">
        <f t="shared" si="5"/>
        <v>1.06303472733177</v>
      </c>
      <c r="K86" s="2">
        <v>0.68532369999999998</v>
      </c>
    </row>
    <row r="87" spans="1:11" x14ac:dyDescent="0.25">
      <c r="A87" s="2" t="s">
        <v>1280</v>
      </c>
      <c r="B87" s="5" t="s">
        <v>1276</v>
      </c>
      <c r="C87" s="2">
        <v>4.7765179999999997E-2</v>
      </c>
      <c r="D87" s="2">
        <v>0.82699869999999998</v>
      </c>
      <c r="E87" s="2" t="s">
        <v>1521</v>
      </c>
      <c r="F87" s="2">
        <v>8.4486710000000007E-2</v>
      </c>
      <c r="G87" s="2">
        <v>7.1137939999999997E-2</v>
      </c>
      <c r="H87" s="2">
        <f t="shared" si="3"/>
        <v>1.0881583825109999</v>
      </c>
      <c r="I87" s="2">
        <f t="shared" si="4"/>
        <v>0.94653848162260501</v>
      </c>
      <c r="J87" s="2">
        <f t="shared" si="5"/>
        <v>1.2509672754129699</v>
      </c>
      <c r="K87" s="2">
        <v>0.23497280000000001</v>
      </c>
    </row>
    <row r="88" spans="1:11" x14ac:dyDescent="0.25">
      <c r="A88" s="2" t="s">
        <v>1281</v>
      </c>
      <c r="B88" s="5" t="s">
        <v>1276</v>
      </c>
      <c r="C88" s="2">
        <v>1.1457349999999999</v>
      </c>
      <c r="D88" s="2">
        <v>0.28444370000000002</v>
      </c>
      <c r="E88" s="2" t="s">
        <v>1521</v>
      </c>
      <c r="F88" s="2">
        <v>-2.8991610000000001E-2</v>
      </c>
      <c r="G88" s="2">
        <v>4.0710940000000001E-2</v>
      </c>
      <c r="H88" s="2">
        <f t="shared" si="3"/>
        <v>0.97142461468493202</v>
      </c>
      <c r="I88" s="2">
        <f t="shared" si="4"/>
        <v>0.89692318826638895</v>
      </c>
      <c r="J88" s="2">
        <f t="shared" si="5"/>
        <v>1.0521143776422199</v>
      </c>
      <c r="K88" s="2">
        <v>0.47638229999999998</v>
      </c>
    </row>
    <row r="89" spans="1:11" x14ac:dyDescent="0.25">
      <c r="A89" s="2" t="s">
        <v>1282</v>
      </c>
      <c r="B89" s="5" t="s">
        <v>1276</v>
      </c>
      <c r="C89" s="2">
        <v>2.011539</v>
      </c>
      <c r="D89" s="2">
        <v>0.15610689999999999</v>
      </c>
      <c r="E89" s="2" t="s">
        <v>1521</v>
      </c>
      <c r="F89" s="2">
        <v>-8.0887840000000003E-2</v>
      </c>
      <c r="G89" s="2">
        <v>9.8599610000000004E-2</v>
      </c>
      <c r="H89" s="2">
        <f t="shared" si="3"/>
        <v>0.922297130489794</v>
      </c>
      <c r="I89" s="2">
        <f t="shared" si="4"/>
        <v>0.76022329807488098</v>
      </c>
      <c r="J89" s="2">
        <f t="shared" si="5"/>
        <v>1.118923872846</v>
      </c>
      <c r="K89" s="2">
        <v>0.41200710000000001</v>
      </c>
    </row>
    <row r="90" spans="1:11" x14ac:dyDescent="0.25">
      <c r="A90" s="2" t="s">
        <v>1283</v>
      </c>
      <c r="B90" s="5" t="s">
        <v>1276</v>
      </c>
      <c r="C90" s="2">
        <v>2.6183550000000002</v>
      </c>
      <c r="D90" s="2">
        <v>0.1056339</v>
      </c>
      <c r="E90" s="2" t="s">
        <v>1521</v>
      </c>
      <c r="F90" s="2">
        <v>6.9935990000000003E-2</v>
      </c>
      <c r="G90" s="2">
        <v>0.20054379999999999</v>
      </c>
      <c r="H90" s="2">
        <f t="shared" si="3"/>
        <v>1.0724395322026701</v>
      </c>
      <c r="I90" s="2">
        <f t="shared" si="4"/>
        <v>0.72387984667509198</v>
      </c>
      <c r="J90" s="2">
        <f t="shared" si="5"/>
        <v>1.5888362626944501</v>
      </c>
      <c r="K90" s="2">
        <v>0.72729069999999996</v>
      </c>
    </row>
    <row r="91" spans="1:11" x14ac:dyDescent="0.25">
      <c r="A91" s="2" t="s">
        <v>1284</v>
      </c>
      <c r="B91" s="5" t="s">
        <v>1276</v>
      </c>
      <c r="C91" s="2">
        <v>3.2260460000000002</v>
      </c>
      <c r="D91" s="2">
        <v>7.2475479999999995E-2</v>
      </c>
      <c r="E91" s="2" t="s">
        <v>1521</v>
      </c>
      <c r="F91" s="2">
        <v>-1.2865400000000001E-2</v>
      </c>
      <c r="G91" s="2">
        <v>6.3246200000000002E-2</v>
      </c>
      <c r="H91" s="2">
        <f t="shared" si="3"/>
        <v>0.98721700548684299</v>
      </c>
      <c r="I91" s="2">
        <f t="shared" si="4"/>
        <v>0.87212025977169905</v>
      </c>
      <c r="J91" s="2">
        <f t="shared" si="5"/>
        <v>1.11750346927789</v>
      </c>
      <c r="K91" s="2">
        <v>0.83880849999999996</v>
      </c>
    </row>
    <row r="92" spans="1:11" x14ac:dyDescent="0.25">
      <c r="A92" s="2" t="s">
        <v>1285</v>
      </c>
      <c r="B92" s="5" t="s">
        <v>1276</v>
      </c>
      <c r="C92" s="2">
        <v>1.115572</v>
      </c>
      <c r="D92" s="2">
        <v>0.29087390000000002</v>
      </c>
      <c r="E92" s="2" t="s">
        <v>1521</v>
      </c>
      <c r="F92" s="2">
        <v>-2.7574899999999999E-2</v>
      </c>
      <c r="G92" s="2">
        <v>5.0453850000000001E-2</v>
      </c>
      <c r="H92" s="2">
        <f t="shared" si="3"/>
        <v>0.97280181696858103</v>
      </c>
      <c r="I92" s="2">
        <f t="shared" si="4"/>
        <v>0.88120547936617499</v>
      </c>
      <c r="J92" s="2">
        <f t="shared" si="5"/>
        <v>1.0739190770557301</v>
      </c>
      <c r="K92" s="2">
        <v>0.58469680000000002</v>
      </c>
    </row>
    <row r="93" spans="1:11" x14ac:dyDescent="0.25">
      <c r="A93" s="2" t="s">
        <v>1286</v>
      </c>
      <c r="B93" s="5" t="s">
        <v>1276</v>
      </c>
      <c r="C93" s="2">
        <v>2.2127490000000001</v>
      </c>
      <c r="D93" s="2">
        <v>0.13687450000000001</v>
      </c>
      <c r="E93" s="2" t="s">
        <v>1521</v>
      </c>
      <c r="F93" s="2">
        <v>-4.0720399999999997E-2</v>
      </c>
      <c r="G93" s="2">
        <v>5.85928E-2</v>
      </c>
      <c r="H93" s="2">
        <f t="shared" si="3"/>
        <v>0.96009753569390699</v>
      </c>
      <c r="I93" s="2">
        <f t="shared" si="4"/>
        <v>0.85593376086637396</v>
      </c>
      <c r="J93" s="2">
        <f t="shared" si="5"/>
        <v>1.0769376325482001</v>
      </c>
      <c r="K93" s="2">
        <v>0.48707240000000002</v>
      </c>
    </row>
    <row r="94" spans="1:11" x14ac:dyDescent="0.25">
      <c r="A94" s="2" t="s">
        <v>1287</v>
      </c>
      <c r="B94" s="5" t="s">
        <v>1276</v>
      </c>
      <c r="C94" s="2">
        <v>1.358814</v>
      </c>
      <c r="D94" s="2">
        <v>0.24374309999999999</v>
      </c>
      <c r="E94" s="2" t="s">
        <v>1521</v>
      </c>
      <c r="F94" s="2">
        <v>-2.7445580000000001E-2</v>
      </c>
      <c r="G94" s="2">
        <v>2.978095E-2</v>
      </c>
      <c r="H94" s="2">
        <f t="shared" si="3"/>
        <v>0.97292762783430697</v>
      </c>
      <c r="I94" s="2">
        <f t="shared" si="4"/>
        <v>0.917762861994044</v>
      </c>
      <c r="J94" s="2">
        <f t="shared" si="5"/>
        <v>1.0314082299501801</v>
      </c>
      <c r="K94" s="2">
        <v>0.35674679999999998</v>
      </c>
    </row>
    <row r="95" spans="1:11" x14ac:dyDescent="0.25">
      <c r="A95" s="2" t="s">
        <v>1288</v>
      </c>
      <c r="B95" s="5" t="s">
        <v>1276</v>
      </c>
      <c r="C95" s="2">
        <v>0.73524210000000001</v>
      </c>
      <c r="D95" s="2">
        <v>0.39118930000000002</v>
      </c>
      <c r="E95" s="2" t="s">
        <v>1521</v>
      </c>
      <c r="F95" s="2">
        <v>-0.11111749999999999</v>
      </c>
      <c r="G95" s="2">
        <v>3.9130819999999997E-2</v>
      </c>
      <c r="H95" s="2">
        <f t="shared" si="3"/>
        <v>0.89483359980366395</v>
      </c>
      <c r="I95" s="2">
        <f t="shared" si="4"/>
        <v>0.82876892081224396</v>
      </c>
      <c r="J95" s="2">
        <f t="shared" si="5"/>
        <v>0.96616457402000799</v>
      </c>
      <c r="K95" s="2">
        <v>4.5164319999999999E-3</v>
      </c>
    </row>
    <row r="96" spans="1:11" x14ac:dyDescent="0.25">
      <c r="A96" s="2" t="s">
        <v>1289</v>
      </c>
      <c r="B96" s="5" t="s">
        <v>1276</v>
      </c>
      <c r="C96" s="2">
        <v>0.35473519999999997</v>
      </c>
      <c r="D96" s="2">
        <v>0.55144479999999996</v>
      </c>
      <c r="E96" s="2" t="s">
        <v>1521</v>
      </c>
      <c r="F96" s="2">
        <v>-4.524976E-3</v>
      </c>
      <c r="G96" s="2">
        <v>7.5285240000000003E-2</v>
      </c>
      <c r="H96" s="2">
        <f t="shared" si="3"/>
        <v>0.99548524627956503</v>
      </c>
      <c r="I96" s="2">
        <f t="shared" si="4"/>
        <v>0.85891608890226001</v>
      </c>
      <c r="J96" s="2">
        <f t="shared" si="5"/>
        <v>1.1537691380619299</v>
      </c>
      <c r="K96" s="2">
        <v>0.95207249999999999</v>
      </c>
    </row>
    <row r="97" spans="1:11" x14ac:dyDescent="0.25">
      <c r="A97" s="2" t="s">
        <v>1290</v>
      </c>
      <c r="B97" s="5" t="s">
        <v>1276</v>
      </c>
      <c r="C97" s="2">
        <v>0.88503750000000003</v>
      </c>
      <c r="D97" s="2">
        <v>0.34682560000000001</v>
      </c>
      <c r="E97" s="2" t="s">
        <v>1521</v>
      </c>
      <c r="F97" s="2">
        <v>5.314841E-2</v>
      </c>
      <c r="G97" s="2">
        <v>5.2144459999999997E-2</v>
      </c>
      <c r="H97" s="2">
        <f t="shared" si="3"/>
        <v>1.0545861446357501</v>
      </c>
      <c r="I97" s="2">
        <f t="shared" si="4"/>
        <v>0.95212901672791295</v>
      </c>
      <c r="J97" s="2">
        <f t="shared" si="5"/>
        <v>1.16806852529262</v>
      </c>
      <c r="K97" s="2">
        <v>0.30808279999999999</v>
      </c>
    </row>
    <row r="98" spans="1:11" x14ac:dyDescent="0.25">
      <c r="A98" s="2" t="s">
        <v>1291</v>
      </c>
      <c r="B98" s="5" t="s">
        <v>1276</v>
      </c>
      <c r="C98" s="2">
        <v>0.1577847</v>
      </c>
      <c r="D98" s="2">
        <v>0.69120440000000005</v>
      </c>
      <c r="E98" s="2" t="s">
        <v>1521</v>
      </c>
      <c r="F98" s="2">
        <v>-4.639501E-2</v>
      </c>
      <c r="G98" s="2">
        <v>4.0927850000000002E-2</v>
      </c>
      <c r="H98" s="2">
        <f t="shared" si="3"/>
        <v>0.95466478556440404</v>
      </c>
      <c r="I98" s="2">
        <f t="shared" si="4"/>
        <v>0.88107405736996702</v>
      </c>
      <c r="J98" s="2">
        <f t="shared" si="5"/>
        <v>1.03440209727346</v>
      </c>
      <c r="K98" s="2">
        <v>0.25697059999999999</v>
      </c>
    </row>
    <row r="99" spans="1:11" x14ac:dyDescent="0.25">
      <c r="A99" s="2" t="s">
        <v>1292</v>
      </c>
      <c r="B99" s="5" t="s">
        <v>1276</v>
      </c>
      <c r="C99" s="2">
        <v>1.092692</v>
      </c>
      <c r="D99" s="2">
        <v>0.29587550000000001</v>
      </c>
      <c r="E99" s="2" t="s">
        <v>1521</v>
      </c>
      <c r="F99" s="2">
        <v>-5.432145E-2</v>
      </c>
      <c r="G99" s="2">
        <v>7.1985830000000001E-2</v>
      </c>
      <c r="H99" s="2">
        <f t="shared" si="3"/>
        <v>0.94712760339504698</v>
      </c>
      <c r="I99" s="2">
        <f t="shared" si="4"/>
        <v>0.822494340843266</v>
      </c>
      <c r="J99" s="2">
        <f t="shared" si="5"/>
        <v>1.0906466495479401</v>
      </c>
      <c r="K99" s="2">
        <v>0.45048120000000003</v>
      </c>
    </row>
    <row r="100" spans="1:11" x14ac:dyDescent="0.25">
      <c r="A100" s="2" t="s">
        <v>1293</v>
      </c>
      <c r="B100" s="5" t="s">
        <v>1276</v>
      </c>
      <c r="C100" s="2">
        <v>0.1314177</v>
      </c>
      <c r="D100" s="2">
        <v>0.71696660000000001</v>
      </c>
      <c r="E100" s="2" t="s">
        <v>1521</v>
      </c>
      <c r="F100" s="2">
        <v>-5.6571660000000003E-2</v>
      </c>
      <c r="G100" s="2">
        <v>3.030801E-2</v>
      </c>
      <c r="H100" s="2">
        <f t="shared" si="3"/>
        <v>0.94499876345734202</v>
      </c>
      <c r="I100" s="2">
        <f t="shared" si="4"/>
        <v>0.89049716523349298</v>
      </c>
      <c r="J100" s="2">
        <f t="shared" si="5"/>
        <v>1.00283605361253</v>
      </c>
      <c r="K100" s="2">
        <v>6.1963280000000003E-2</v>
      </c>
    </row>
    <row r="101" spans="1:11" x14ac:dyDescent="0.25">
      <c r="A101" s="2" t="s">
        <v>1294</v>
      </c>
      <c r="B101" s="5" t="s">
        <v>1276</v>
      </c>
      <c r="C101" s="2">
        <v>0.47986200000000001</v>
      </c>
      <c r="D101" s="2">
        <v>0.4884848</v>
      </c>
      <c r="E101" s="2" t="s">
        <v>1521</v>
      </c>
      <c r="F101" s="2">
        <v>7.4792520000000001E-2</v>
      </c>
      <c r="G101" s="2">
        <v>4.509751E-2</v>
      </c>
      <c r="H101" s="2">
        <f t="shared" si="3"/>
        <v>1.0776605346797501</v>
      </c>
      <c r="I101" s="2">
        <f t="shared" si="4"/>
        <v>0.98649344366334102</v>
      </c>
      <c r="J101" s="2">
        <f t="shared" si="5"/>
        <v>1.17725286008346</v>
      </c>
      <c r="K101" s="2">
        <v>9.7224229999999995E-2</v>
      </c>
    </row>
    <row r="102" spans="1:11" x14ac:dyDescent="0.25">
      <c r="A102" s="2" t="s">
        <v>1295</v>
      </c>
      <c r="B102" s="5" t="s">
        <v>1276</v>
      </c>
      <c r="C102" s="2">
        <v>0.81375019999999998</v>
      </c>
      <c r="D102" s="2">
        <v>0.3670138</v>
      </c>
      <c r="E102" s="2" t="s">
        <v>1521</v>
      </c>
      <c r="F102" s="2">
        <v>7.5802750000000002E-2</v>
      </c>
      <c r="G102" s="2">
        <v>4.977173E-2</v>
      </c>
      <c r="H102" s="2">
        <f t="shared" si="3"/>
        <v>1.0787497697780499</v>
      </c>
      <c r="I102" s="2">
        <f t="shared" si="4"/>
        <v>0.97848498145732499</v>
      </c>
      <c r="J102" s="2">
        <f t="shared" si="5"/>
        <v>1.18928863278312</v>
      </c>
      <c r="K102" s="2">
        <v>0.1277566</v>
      </c>
    </row>
    <row r="103" spans="1:11" x14ac:dyDescent="0.25">
      <c r="A103" s="2" t="s">
        <v>1296</v>
      </c>
      <c r="B103" s="5" t="s">
        <v>1276</v>
      </c>
      <c r="C103" s="2">
        <v>0.50706099999999998</v>
      </c>
      <c r="D103" s="2">
        <v>0.4764139</v>
      </c>
      <c r="E103" s="2" t="s">
        <v>1521</v>
      </c>
      <c r="F103" s="2">
        <v>1.644934E-2</v>
      </c>
      <c r="G103" s="2">
        <v>3.4603460000000003E-2</v>
      </c>
      <c r="H103" s="2">
        <f t="shared" si="3"/>
        <v>1.01658537526642</v>
      </c>
      <c r="I103" s="2">
        <f t="shared" si="4"/>
        <v>0.94992386319929001</v>
      </c>
      <c r="J103" s="2">
        <f t="shared" si="5"/>
        <v>1.08792490139682</v>
      </c>
      <c r="K103" s="2">
        <v>0.63452549999999996</v>
      </c>
    </row>
    <row r="104" spans="1:11" x14ac:dyDescent="0.25">
      <c r="A104" s="2" t="s">
        <v>1297</v>
      </c>
      <c r="B104" s="5" t="s">
        <v>1276</v>
      </c>
      <c r="C104" s="2">
        <v>0.76199399999999995</v>
      </c>
      <c r="D104" s="2">
        <v>0.38270520000000002</v>
      </c>
      <c r="E104" s="2" t="s">
        <v>1521</v>
      </c>
      <c r="F104" s="2">
        <v>2.0143910000000001E-2</v>
      </c>
      <c r="G104" s="2">
        <v>3.6289099999999998E-2</v>
      </c>
      <c r="H104" s="2">
        <f t="shared" si="3"/>
        <v>1.02034816776634</v>
      </c>
      <c r="I104" s="2">
        <f t="shared" si="4"/>
        <v>0.95029508578795996</v>
      </c>
      <c r="J104" s="2">
        <f t="shared" si="5"/>
        <v>1.0955653659945599</v>
      </c>
      <c r="K104" s="2">
        <v>0.57882940000000005</v>
      </c>
    </row>
    <row r="105" spans="1:11" x14ac:dyDescent="0.25">
      <c r="A105" s="2" t="s">
        <v>1298</v>
      </c>
      <c r="B105" s="5" t="s">
        <v>1276</v>
      </c>
      <c r="C105" s="2">
        <v>1.2493719999999999</v>
      </c>
      <c r="D105" s="2">
        <v>0.26367249999999998</v>
      </c>
      <c r="E105" s="2" t="s">
        <v>1521</v>
      </c>
      <c r="F105" s="2">
        <v>4.1750809999999999E-2</v>
      </c>
      <c r="G105" s="2">
        <v>5.9972379999999999E-2</v>
      </c>
      <c r="H105" s="2">
        <f t="shared" si="3"/>
        <v>1.04263463225252</v>
      </c>
      <c r="I105" s="2">
        <f t="shared" si="4"/>
        <v>0.92700617255784401</v>
      </c>
      <c r="J105" s="2">
        <f t="shared" si="5"/>
        <v>1.1726858014039001</v>
      </c>
      <c r="K105" s="2">
        <v>0.48632399999999998</v>
      </c>
    </row>
    <row r="106" spans="1:11" x14ac:dyDescent="0.25">
      <c r="A106" s="2" t="s">
        <v>1299</v>
      </c>
      <c r="B106" s="5" t="s">
        <v>1276</v>
      </c>
      <c r="C106" s="2">
        <v>0.26522240000000002</v>
      </c>
      <c r="D106" s="2">
        <v>0.60655479999999995</v>
      </c>
      <c r="E106" s="2" t="s">
        <v>1521</v>
      </c>
      <c r="F106" s="2">
        <v>-5.3299039999999999E-3</v>
      </c>
      <c r="G106" s="2">
        <v>3.7482689999999999E-2</v>
      </c>
      <c r="H106" s="2">
        <f t="shared" si="3"/>
        <v>0.99468427473670495</v>
      </c>
      <c r="I106" s="2">
        <f t="shared" si="4"/>
        <v>0.924228469630196</v>
      </c>
      <c r="J106" s="2">
        <f t="shared" si="5"/>
        <v>1.07051106833396</v>
      </c>
      <c r="K106" s="2">
        <v>0.88692490000000002</v>
      </c>
    </row>
    <row r="107" spans="1:11" x14ac:dyDescent="0.25">
      <c r="A107" s="2" t="s">
        <v>1300</v>
      </c>
      <c r="B107" s="5" t="s">
        <v>1276</v>
      </c>
      <c r="C107" s="2">
        <v>6.0547950000000003E-2</v>
      </c>
      <c r="D107" s="2">
        <v>0.80563200000000001</v>
      </c>
      <c r="E107" s="2" t="s">
        <v>1521</v>
      </c>
      <c r="F107" s="2">
        <v>-4.6725120000000002E-2</v>
      </c>
      <c r="G107" s="2">
        <v>0.108088</v>
      </c>
      <c r="H107" s="2">
        <f t="shared" si="3"/>
        <v>0.95434969318247498</v>
      </c>
      <c r="I107" s="2">
        <f t="shared" si="4"/>
        <v>0.77214910995334396</v>
      </c>
      <c r="J107" s="2">
        <f t="shared" si="5"/>
        <v>1.1795433357846099</v>
      </c>
      <c r="K107" s="2">
        <v>0.66553240000000002</v>
      </c>
    </row>
    <row r="108" spans="1:11" x14ac:dyDescent="0.25">
      <c r="A108" s="2" t="s">
        <v>1301</v>
      </c>
      <c r="B108" s="5" t="s">
        <v>1276</v>
      </c>
      <c r="C108" s="2">
        <v>5.8862290000000002</v>
      </c>
      <c r="D108" s="2">
        <v>1.5259740000000001E-2</v>
      </c>
      <c r="E108" s="2" t="s">
        <v>1522</v>
      </c>
      <c r="F108" s="2">
        <v>-9.4271110000000002E-3</v>
      </c>
      <c r="G108" s="2">
        <v>0.1070475</v>
      </c>
      <c r="H108" s="2">
        <f t="shared" si="3"/>
        <v>0.99061718490747697</v>
      </c>
      <c r="I108" s="2">
        <f t="shared" si="4"/>
        <v>0.80312877461489496</v>
      </c>
      <c r="J108" s="2">
        <f t="shared" si="5"/>
        <v>1.2218742971879699</v>
      </c>
      <c r="K108" s="2">
        <v>0.92982520000000002</v>
      </c>
    </row>
    <row r="109" spans="1:11" x14ac:dyDescent="0.25">
      <c r="A109" s="2" t="s">
        <v>1302</v>
      </c>
      <c r="B109" s="5" t="s">
        <v>1276</v>
      </c>
      <c r="C109" s="2">
        <v>4.5171010000000003</v>
      </c>
      <c r="D109" s="2">
        <v>3.355764E-2</v>
      </c>
      <c r="E109" s="2" t="s">
        <v>1522</v>
      </c>
      <c r="F109" s="2">
        <v>6.9478689999999997E-3</v>
      </c>
      <c r="G109" s="2">
        <v>0.1157256</v>
      </c>
      <c r="H109" s="2">
        <f t="shared" si="3"/>
        <v>1.006972061438</v>
      </c>
      <c r="I109" s="2">
        <f t="shared" si="4"/>
        <v>0.80261967529740497</v>
      </c>
      <c r="J109" s="2">
        <f t="shared" si="5"/>
        <v>1.26335394424633</v>
      </c>
      <c r="K109" s="2">
        <v>0.95212580000000002</v>
      </c>
    </row>
    <row r="110" spans="1:11" x14ac:dyDescent="0.25">
      <c r="A110" s="2" t="s">
        <v>1303</v>
      </c>
      <c r="B110" s="5" t="s">
        <v>1276</v>
      </c>
      <c r="C110" s="2">
        <v>0.10912570000000001</v>
      </c>
      <c r="D110" s="2">
        <v>0.74114170000000001</v>
      </c>
      <c r="E110" s="2" t="s">
        <v>1521</v>
      </c>
      <c r="F110" s="2">
        <v>7.4839089999999997E-2</v>
      </c>
      <c r="G110" s="2">
        <v>8.4445519999999996E-2</v>
      </c>
      <c r="H110" s="2">
        <f t="shared" si="3"/>
        <v>1.07771072249947</v>
      </c>
      <c r="I110" s="2">
        <f t="shared" si="4"/>
        <v>0.91331528519388405</v>
      </c>
      <c r="J110" s="2">
        <f t="shared" si="5"/>
        <v>1.2716971019966701</v>
      </c>
      <c r="K110" s="2">
        <v>0.37548759999999998</v>
      </c>
    </row>
    <row r="111" spans="1:11" x14ac:dyDescent="0.25">
      <c r="A111" s="2" t="s">
        <v>1304</v>
      </c>
      <c r="B111" s="5" t="s">
        <v>1276</v>
      </c>
      <c r="C111" s="2">
        <v>1.506375</v>
      </c>
      <c r="D111" s="2">
        <v>0.219693</v>
      </c>
      <c r="E111" s="2" t="s">
        <v>1521</v>
      </c>
      <c r="F111" s="2">
        <v>-3.7719339999999997E-2</v>
      </c>
      <c r="G111" s="2">
        <v>4.5339659999999997E-2</v>
      </c>
      <c r="H111" s="2">
        <f t="shared" si="3"/>
        <v>0.96298317382520404</v>
      </c>
      <c r="I111" s="2">
        <f t="shared" si="4"/>
        <v>0.88109918807505305</v>
      </c>
      <c r="J111" s="2">
        <f t="shared" si="5"/>
        <v>1.0524769578966799</v>
      </c>
      <c r="K111" s="2">
        <v>0.40544940000000002</v>
      </c>
    </row>
    <row r="112" spans="1:11" x14ac:dyDescent="0.25">
      <c r="A112" s="2" t="s">
        <v>1305</v>
      </c>
      <c r="B112" s="5" t="s">
        <v>1276</v>
      </c>
      <c r="C112" s="2">
        <v>1.71895</v>
      </c>
      <c r="D112" s="2">
        <v>0.18982830000000001</v>
      </c>
      <c r="E112" s="2" t="s">
        <v>1521</v>
      </c>
      <c r="F112" s="2">
        <v>-1.226818E-2</v>
      </c>
      <c r="G112" s="2">
        <v>3.719401E-2</v>
      </c>
      <c r="H112" s="2">
        <f t="shared" si="3"/>
        <v>0.98780676731811101</v>
      </c>
      <c r="I112" s="2">
        <f t="shared" si="4"/>
        <v>0.91835758358891495</v>
      </c>
      <c r="J112" s="2">
        <f t="shared" si="5"/>
        <v>1.06250792392459</v>
      </c>
      <c r="K112" s="2">
        <v>0.74151869999999998</v>
      </c>
    </row>
    <row r="113" spans="1:11" x14ac:dyDescent="0.25">
      <c r="A113" s="2" t="s">
        <v>1306</v>
      </c>
      <c r="B113" s="5" t="s">
        <v>1276</v>
      </c>
      <c r="C113" s="2">
        <v>6.6731730000000001E-3</v>
      </c>
      <c r="D113" s="2">
        <v>0.93489359999999999</v>
      </c>
      <c r="E113" s="2" t="s">
        <v>1521</v>
      </c>
      <c r="F113" s="2">
        <v>-6.357488E-2</v>
      </c>
      <c r="G113" s="2">
        <v>7.1178580000000005E-2</v>
      </c>
      <c r="H113" s="2">
        <f t="shared" si="3"/>
        <v>0.93840384898956397</v>
      </c>
      <c r="I113" s="2">
        <f t="shared" si="4"/>
        <v>0.81620894495656904</v>
      </c>
      <c r="J113" s="2">
        <f t="shared" si="5"/>
        <v>1.07889259146172</v>
      </c>
      <c r="K113" s="2">
        <v>0.37176379999999998</v>
      </c>
    </row>
    <row r="114" spans="1:11" x14ac:dyDescent="0.25">
      <c r="A114" s="2" t="s">
        <v>1307</v>
      </c>
      <c r="B114" s="5" t="s">
        <v>1276</v>
      </c>
      <c r="C114" s="2">
        <v>1.900498</v>
      </c>
      <c r="D114" s="2">
        <v>0.16802249999999999</v>
      </c>
      <c r="E114" s="2" t="s">
        <v>1521</v>
      </c>
      <c r="F114" s="2">
        <v>1.1937049999999999E-2</v>
      </c>
      <c r="G114" s="2">
        <v>0.1093855</v>
      </c>
      <c r="H114" s="2">
        <f t="shared" si="3"/>
        <v>1.01200858092072</v>
      </c>
      <c r="I114" s="2">
        <f t="shared" si="4"/>
        <v>0.81672035128880704</v>
      </c>
      <c r="J114" s="2">
        <f t="shared" si="5"/>
        <v>1.25399271150893</v>
      </c>
      <c r="K114" s="2">
        <v>0.91310080000000005</v>
      </c>
    </row>
    <row r="115" spans="1:11" x14ac:dyDescent="0.25">
      <c r="A115" s="2" t="s">
        <v>1308</v>
      </c>
      <c r="B115" s="5" t="s">
        <v>1276</v>
      </c>
      <c r="C115" s="2">
        <v>0.79326629999999998</v>
      </c>
      <c r="D115" s="2">
        <v>0.37311430000000001</v>
      </c>
      <c r="E115" s="2" t="s">
        <v>1521</v>
      </c>
      <c r="F115" s="2">
        <v>-1.636336E-2</v>
      </c>
      <c r="G115" s="2">
        <v>5.1502720000000002E-2</v>
      </c>
      <c r="H115" s="2">
        <f t="shared" si="3"/>
        <v>0.98376979251180796</v>
      </c>
      <c r="I115" s="2">
        <f t="shared" si="4"/>
        <v>0.88931062842267095</v>
      </c>
      <c r="J115" s="2">
        <f t="shared" si="5"/>
        <v>1.08826204672182</v>
      </c>
      <c r="K115" s="2">
        <v>0.75069859999999999</v>
      </c>
    </row>
    <row r="116" spans="1:11" x14ac:dyDescent="0.25">
      <c r="A116" s="2" t="s">
        <v>1309</v>
      </c>
      <c r="B116" s="5" t="s">
        <v>1207</v>
      </c>
      <c r="C116" s="2">
        <v>0.4392489</v>
      </c>
      <c r="D116" s="2">
        <v>0.50748519999999997</v>
      </c>
      <c r="E116" s="2" t="s">
        <v>1521</v>
      </c>
      <c r="F116" s="2">
        <v>4.324617E-2</v>
      </c>
      <c r="G116" s="2">
        <v>2.8874819999999999E-2</v>
      </c>
      <c r="H116" s="2">
        <f t="shared" si="3"/>
        <v>1.04419491267593</v>
      </c>
      <c r="I116" s="2">
        <f t="shared" si="4"/>
        <v>0.98674021863174199</v>
      </c>
      <c r="J116" s="2">
        <f t="shared" si="5"/>
        <v>1.10499500787574</v>
      </c>
      <c r="K116" s="2">
        <v>0.13420799999999999</v>
      </c>
    </row>
    <row r="117" spans="1:11" x14ac:dyDescent="0.25">
      <c r="A117" s="2" t="s">
        <v>1310</v>
      </c>
      <c r="B117" s="5" t="s">
        <v>1263</v>
      </c>
      <c r="C117" s="2">
        <v>2.1588969999999999E-2</v>
      </c>
      <c r="D117" s="2">
        <v>0.88318580000000002</v>
      </c>
      <c r="E117" s="2" t="s">
        <v>1521</v>
      </c>
      <c r="F117" s="2">
        <v>-1.3079540000000001E-2</v>
      </c>
      <c r="G117" s="2">
        <v>2.570714E-2</v>
      </c>
      <c r="H117" s="2">
        <f t="shared" si="3"/>
        <v>0.98700562547055404</v>
      </c>
      <c r="I117" s="2">
        <f t="shared" si="4"/>
        <v>0.938506464931673</v>
      </c>
      <c r="J117" s="2">
        <f t="shared" si="5"/>
        <v>1.0380110751623299</v>
      </c>
      <c r="K117" s="2">
        <v>0.61089930000000003</v>
      </c>
    </row>
    <row r="118" spans="1:11" x14ac:dyDescent="0.25">
      <c r="A118" s="2" t="s">
        <v>1311</v>
      </c>
      <c r="B118" s="5" t="s">
        <v>1263</v>
      </c>
      <c r="C118" s="2">
        <v>0.18936049999999999</v>
      </c>
      <c r="D118" s="2">
        <v>0.66344939999999997</v>
      </c>
      <c r="E118" s="2" t="s">
        <v>1521</v>
      </c>
      <c r="F118" s="2">
        <v>0.2139346</v>
      </c>
      <c r="G118" s="2">
        <v>2.8851740000000001E-2</v>
      </c>
      <c r="H118" s="2">
        <f t="shared" si="3"/>
        <v>1.23854165152066</v>
      </c>
      <c r="I118" s="2">
        <f t="shared" si="4"/>
        <v>1.17044637085131</v>
      </c>
      <c r="J118" s="2">
        <f t="shared" si="5"/>
        <v>1.3105986406159</v>
      </c>
      <c r="K118" s="2">
        <v>1.2165760000000001E-13</v>
      </c>
    </row>
    <row r="119" spans="1:11" x14ac:dyDescent="0.25">
      <c r="A119" s="2" t="s">
        <v>1312</v>
      </c>
      <c r="B119" s="5" t="s">
        <v>1263</v>
      </c>
      <c r="C119" s="2">
        <v>0.57543580000000005</v>
      </c>
      <c r="D119" s="2">
        <v>0.44810689999999997</v>
      </c>
      <c r="E119" s="2" t="s">
        <v>1521</v>
      </c>
      <c r="F119" s="2">
        <v>0.11960369999999999</v>
      </c>
      <c r="G119" s="2">
        <v>5.8556909999999997E-2</v>
      </c>
      <c r="H119" s="2">
        <f t="shared" si="3"/>
        <v>1.1270501131041699</v>
      </c>
      <c r="I119" s="2">
        <f t="shared" si="4"/>
        <v>1.00484385009541</v>
      </c>
      <c r="J119" s="2">
        <f t="shared" si="5"/>
        <v>1.26411875569276</v>
      </c>
      <c r="K119" s="2">
        <v>4.1099980000000001E-2</v>
      </c>
    </row>
    <row r="120" spans="1:11" x14ac:dyDescent="0.25">
      <c r="A120" s="2" t="s">
        <v>1313</v>
      </c>
      <c r="B120" s="5" t="s">
        <v>1263</v>
      </c>
      <c r="C120" s="2">
        <v>0.76799039999999996</v>
      </c>
      <c r="D120" s="2">
        <v>0.3808395</v>
      </c>
      <c r="E120" s="2" t="s">
        <v>1521</v>
      </c>
      <c r="F120" s="2">
        <v>-3.9658180000000001E-2</v>
      </c>
      <c r="G120" s="2">
        <v>0.10611230000000001</v>
      </c>
      <c r="H120" s="2">
        <f t="shared" si="3"/>
        <v>0.961117912334568</v>
      </c>
      <c r="I120" s="2">
        <f t="shared" si="4"/>
        <v>0.78064225988941205</v>
      </c>
      <c r="J120" s="2">
        <f t="shared" si="5"/>
        <v>1.1833174923699601</v>
      </c>
      <c r="K120" s="2">
        <v>0.70859950000000005</v>
      </c>
    </row>
    <row r="121" spans="1:11" x14ac:dyDescent="0.25">
      <c r="A121" s="2" t="s">
        <v>1314</v>
      </c>
      <c r="B121" s="5" t="s">
        <v>1263</v>
      </c>
      <c r="C121" s="2">
        <v>0.34917989999999999</v>
      </c>
      <c r="D121" s="2">
        <v>0.55457780000000001</v>
      </c>
      <c r="E121" s="2" t="s">
        <v>1521</v>
      </c>
      <c r="F121" s="2">
        <v>-2.5444330000000001E-2</v>
      </c>
      <c r="G121" s="2">
        <v>4.00159E-2</v>
      </c>
      <c r="H121" s="2">
        <f t="shared" si="3"/>
        <v>0.97487664883816605</v>
      </c>
      <c r="I121" s="2">
        <f t="shared" si="4"/>
        <v>0.901337512363657</v>
      </c>
      <c r="J121" s="2">
        <f t="shared" si="5"/>
        <v>1.0544157625900401</v>
      </c>
      <c r="K121" s="2">
        <v>0.52487050000000002</v>
      </c>
    </row>
    <row r="122" spans="1:11" x14ac:dyDescent="0.25">
      <c r="A122" s="2" t="s">
        <v>1315</v>
      </c>
      <c r="B122" s="5" t="s">
        <v>1263</v>
      </c>
      <c r="C122" s="2">
        <v>0.17495849999999999</v>
      </c>
      <c r="D122" s="2">
        <v>0.67574219999999996</v>
      </c>
      <c r="E122" s="2" t="s">
        <v>1521</v>
      </c>
      <c r="F122" s="2">
        <v>0.1059621</v>
      </c>
      <c r="G122" s="2">
        <v>9.3314469999999997E-2</v>
      </c>
      <c r="H122" s="2">
        <f t="shared" si="3"/>
        <v>1.1117797392559201</v>
      </c>
      <c r="I122" s="2">
        <f t="shared" si="4"/>
        <v>0.92595072249510602</v>
      </c>
      <c r="J122" s="2">
        <f t="shared" si="5"/>
        <v>1.3349027746198301</v>
      </c>
      <c r="K122" s="2">
        <v>0.25614999999999999</v>
      </c>
    </row>
    <row r="123" spans="1:11" x14ac:dyDescent="0.25">
      <c r="A123" s="2" t="s">
        <v>1316</v>
      </c>
      <c r="B123" s="5" t="s">
        <v>1263</v>
      </c>
      <c r="C123" s="2">
        <v>1.3966080000000001</v>
      </c>
      <c r="D123" s="2">
        <v>0.23729230000000001</v>
      </c>
      <c r="E123" s="2" t="s">
        <v>1521</v>
      </c>
      <c r="F123" s="2">
        <v>-0.1604989</v>
      </c>
      <c r="G123" s="2">
        <v>7.7809710000000004E-2</v>
      </c>
      <c r="H123" s="2">
        <f t="shared" si="3"/>
        <v>0.85171876046207196</v>
      </c>
      <c r="I123" s="2">
        <f t="shared" si="4"/>
        <v>0.73124557509976496</v>
      </c>
      <c r="J123" s="2">
        <f t="shared" si="5"/>
        <v>0.99203998167657703</v>
      </c>
      <c r="K123" s="2">
        <v>3.9140210000000002E-2</v>
      </c>
    </row>
    <row r="124" spans="1:11" x14ac:dyDescent="0.25">
      <c r="A124" s="2" t="s">
        <v>1317</v>
      </c>
      <c r="B124" s="5" t="s">
        <v>1263</v>
      </c>
      <c r="C124" s="2">
        <v>0.82187180000000004</v>
      </c>
      <c r="D124" s="2">
        <v>0.3646335</v>
      </c>
      <c r="E124" s="2" t="s">
        <v>1521</v>
      </c>
      <c r="F124" s="2">
        <v>-0.10861659999999999</v>
      </c>
      <c r="G124" s="2">
        <v>5.6355660000000002E-2</v>
      </c>
      <c r="H124" s="2">
        <f t="shared" si="3"/>
        <v>0.89707428985642301</v>
      </c>
      <c r="I124" s="2">
        <f t="shared" si="4"/>
        <v>0.80326252066552195</v>
      </c>
      <c r="J124" s="2">
        <f t="shared" si="5"/>
        <v>1.0018421883479101</v>
      </c>
      <c r="K124" s="2">
        <v>5.3936999999999999E-2</v>
      </c>
    </row>
    <row r="125" spans="1:11" x14ac:dyDescent="0.25">
      <c r="A125" s="2" t="s">
        <v>1318</v>
      </c>
      <c r="B125" s="5" t="s">
        <v>1263</v>
      </c>
      <c r="C125" s="2">
        <v>0.5717042</v>
      </c>
      <c r="D125" s="2">
        <v>0.4495825</v>
      </c>
      <c r="E125" s="2" t="s">
        <v>1521</v>
      </c>
      <c r="F125" s="2">
        <v>3.1615949999999997E-2</v>
      </c>
      <c r="G125" s="2">
        <v>2.632723E-2</v>
      </c>
      <c r="H125" s="2">
        <f t="shared" si="3"/>
        <v>1.0321210430927401</v>
      </c>
      <c r="I125" s="2">
        <f t="shared" si="4"/>
        <v>0.98021296392342605</v>
      </c>
      <c r="J125" s="2">
        <f t="shared" si="5"/>
        <v>1.0867779623429401</v>
      </c>
      <c r="K125" s="2">
        <v>0.22979620000000001</v>
      </c>
    </row>
    <row r="126" spans="1:11" x14ac:dyDescent="0.25">
      <c r="A126" s="2" t="s">
        <v>1319</v>
      </c>
      <c r="B126" s="5" t="s">
        <v>1263</v>
      </c>
      <c r="C126" s="2">
        <v>6.0642700000000001E-2</v>
      </c>
      <c r="D126" s="2">
        <v>0.80548299999999995</v>
      </c>
      <c r="E126" s="2" t="s">
        <v>1521</v>
      </c>
      <c r="F126" s="2">
        <v>0.2181748</v>
      </c>
      <c r="G126" s="2">
        <v>2.6386610000000001E-2</v>
      </c>
      <c r="H126" s="2">
        <f t="shared" si="3"/>
        <v>1.2438044656385201</v>
      </c>
      <c r="I126" s="2">
        <f t="shared" si="4"/>
        <v>1.1811127993717101</v>
      </c>
      <c r="J126" s="2">
        <f t="shared" si="5"/>
        <v>1.30982370994986</v>
      </c>
      <c r="K126" s="2">
        <v>1.357809E-16</v>
      </c>
    </row>
    <row r="127" spans="1:11" x14ac:dyDescent="0.25">
      <c r="A127" s="2" t="s">
        <v>1320</v>
      </c>
      <c r="B127" s="5" t="s">
        <v>1263</v>
      </c>
      <c r="C127" s="2">
        <v>0.1611947</v>
      </c>
      <c r="D127" s="2">
        <v>0.68805890000000003</v>
      </c>
      <c r="E127" s="2" t="s">
        <v>1521</v>
      </c>
      <c r="F127" s="2">
        <v>1.536888E-2</v>
      </c>
      <c r="G127" s="2">
        <v>2.9351209999999999E-2</v>
      </c>
      <c r="H127" s="2">
        <f t="shared" si="3"/>
        <v>1.01548758859595</v>
      </c>
      <c r="I127" s="2">
        <f t="shared" si="4"/>
        <v>0.95871686109200005</v>
      </c>
      <c r="J127" s="2">
        <f t="shared" si="5"/>
        <v>1.07562001300138</v>
      </c>
      <c r="K127" s="2">
        <v>0.60054280000000004</v>
      </c>
    </row>
    <row r="128" spans="1:11" x14ac:dyDescent="0.25">
      <c r="A128" s="2" t="s">
        <v>1321</v>
      </c>
      <c r="B128" s="5" t="s">
        <v>1263</v>
      </c>
      <c r="C128" s="2">
        <v>0.1219094</v>
      </c>
      <c r="D128" s="2">
        <v>0.72697270000000003</v>
      </c>
      <c r="E128" s="2" t="s">
        <v>1521</v>
      </c>
      <c r="F128" s="2">
        <v>-6.4060829999999999E-2</v>
      </c>
      <c r="G128" s="2">
        <v>3.0028340000000001E-2</v>
      </c>
      <c r="H128" s="2">
        <f t="shared" si="3"/>
        <v>0.93794794242201796</v>
      </c>
      <c r="I128" s="2">
        <f t="shared" si="4"/>
        <v>0.88433761096350605</v>
      </c>
      <c r="J128" s="2">
        <f t="shared" si="5"/>
        <v>0.99480824041306204</v>
      </c>
      <c r="K128" s="2">
        <v>3.2896380000000003E-2</v>
      </c>
    </row>
    <row r="129" spans="1:11" x14ac:dyDescent="0.25">
      <c r="A129" s="2" t="s">
        <v>1322</v>
      </c>
      <c r="B129" s="5" t="s">
        <v>1263</v>
      </c>
      <c r="C129" s="2">
        <v>3.3833690000000001</v>
      </c>
      <c r="D129" s="2">
        <v>6.5857289999999999E-2</v>
      </c>
      <c r="E129" s="2" t="s">
        <v>1521</v>
      </c>
      <c r="F129" s="2">
        <v>-2.1953360000000002E-2</v>
      </c>
      <c r="G129" s="2">
        <v>5.4734379999999999E-2</v>
      </c>
      <c r="H129" s="2">
        <f t="shared" si="3"/>
        <v>0.97828586123976702</v>
      </c>
      <c r="I129" s="2">
        <f t="shared" si="4"/>
        <v>0.87876941273099196</v>
      </c>
      <c r="J129" s="2">
        <f t="shared" si="5"/>
        <v>1.0890720733296599</v>
      </c>
      <c r="K129" s="2">
        <v>0.68835460000000004</v>
      </c>
    </row>
    <row r="130" spans="1:11" x14ac:dyDescent="0.25">
      <c r="A130" s="2" t="s">
        <v>1323</v>
      </c>
      <c r="B130" s="5" t="s">
        <v>1263</v>
      </c>
      <c r="C130" s="2">
        <v>0.56593110000000002</v>
      </c>
      <c r="D130" s="2">
        <v>0.45188030000000001</v>
      </c>
      <c r="E130" s="2" t="s">
        <v>1521</v>
      </c>
      <c r="F130" s="2">
        <v>-5.0368290000000003E-2</v>
      </c>
      <c r="G130" s="2">
        <v>2.322654E-2</v>
      </c>
      <c r="H130" s="2">
        <f t="shared" si="3"/>
        <v>0.95087916071924805</v>
      </c>
      <c r="I130" s="2">
        <f t="shared" si="4"/>
        <v>0.908561855280275</v>
      </c>
      <c r="J130" s="2">
        <f t="shared" si="5"/>
        <v>0.99516744295986403</v>
      </c>
      <c r="K130" s="2">
        <v>3.0115659999999999E-2</v>
      </c>
    </row>
    <row r="131" spans="1:11" x14ac:dyDescent="0.25">
      <c r="A131" s="2" t="s">
        <v>1324</v>
      </c>
      <c r="B131" s="5" t="s">
        <v>1263</v>
      </c>
      <c r="C131" s="2">
        <v>0.4720548</v>
      </c>
      <c r="D131" s="2">
        <v>0.49204340000000002</v>
      </c>
      <c r="E131" s="2" t="s">
        <v>1521</v>
      </c>
      <c r="F131" s="2">
        <v>-1.01648E-2</v>
      </c>
      <c r="G131" s="2">
        <v>6.9618879999999994E-2</v>
      </c>
      <c r="H131" s="2">
        <f t="shared" si="3"/>
        <v>0.98988668698022897</v>
      </c>
      <c r="I131" s="2">
        <f t="shared" si="4"/>
        <v>0.86362398729075496</v>
      </c>
      <c r="J131" s="2">
        <f t="shared" si="5"/>
        <v>1.13460912096088</v>
      </c>
      <c r="K131" s="2">
        <v>0.88391629999999999</v>
      </c>
    </row>
    <row r="132" spans="1:11" x14ac:dyDescent="0.25">
      <c r="A132" s="2" t="s">
        <v>1325</v>
      </c>
      <c r="B132" s="5" t="s">
        <v>1263</v>
      </c>
      <c r="C132" s="2">
        <v>0.79032619999999998</v>
      </c>
      <c r="D132" s="2">
        <v>0.37400149999999999</v>
      </c>
      <c r="E132" s="2" t="s">
        <v>1521</v>
      </c>
      <c r="F132" s="2">
        <v>4.2831630000000002E-2</v>
      </c>
      <c r="G132" s="2">
        <v>1.914414E-2</v>
      </c>
      <c r="H132" s="2">
        <f t="shared" ref="H132:H195" si="6">EXP(F132)</f>
        <v>1.04376214182344</v>
      </c>
      <c r="I132" s="2">
        <f t="shared" ref="I132:I195" si="7">EXP(F132-G132*1.96)</f>
        <v>1.0053232339284499</v>
      </c>
      <c r="J132" s="2">
        <f t="shared" ref="J132:J195" si="8">EXP(F132+G132*1.96)</f>
        <v>1.0836707756635799</v>
      </c>
      <c r="K132" s="2">
        <v>2.526517E-2</v>
      </c>
    </row>
    <row r="133" spans="1:11" x14ac:dyDescent="0.25">
      <c r="A133" s="2" t="s">
        <v>1326</v>
      </c>
      <c r="B133" s="5" t="s">
        <v>1263</v>
      </c>
      <c r="C133" s="2">
        <v>1.869955</v>
      </c>
      <c r="D133" s="2">
        <v>0.1714802</v>
      </c>
      <c r="E133" s="2" t="s">
        <v>1521</v>
      </c>
      <c r="F133" s="2">
        <v>2.375412E-2</v>
      </c>
      <c r="G133" s="2">
        <v>0.1124772</v>
      </c>
      <c r="H133" s="2">
        <f t="shared" si="6"/>
        <v>1.02403849634747</v>
      </c>
      <c r="I133" s="2">
        <f t="shared" si="7"/>
        <v>0.821436048307573</v>
      </c>
      <c r="J133" s="2">
        <f t="shared" si="8"/>
        <v>1.27661166582859</v>
      </c>
      <c r="K133" s="2">
        <v>0.8327386</v>
      </c>
    </row>
    <row r="134" spans="1:11" x14ac:dyDescent="0.25">
      <c r="A134" s="2" t="s">
        <v>1327</v>
      </c>
      <c r="B134" s="5" t="s">
        <v>1263</v>
      </c>
      <c r="C134" s="2">
        <v>1.5755710000000001</v>
      </c>
      <c r="D134" s="2">
        <v>0.2093998</v>
      </c>
      <c r="E134" s="2" t="s">
        <v>1521</v>
      </c>
      <c r="F134" s="2">
        <v>4.4320709999999999E-2</v>
      </c>
      <c r="G134" s="2">
        <v>2.5826669999999999E-2</v>
      </c>
      <c r="H134" s="2">
        <f t="shared" si="6"/>
        <v>1.0453175449260099</v>
      </c>
      <c r="I134" s="2">
        <f t="shared" si="7"/>
        <v>0.99372023744796001</v>
      </c>
      <c r="J134" s="2">
        <f t="shared" si="8"/>
        <v>1.0995939586943899</v>
      </c>
      <c r="K134" s="2">
        <v>8.6146909999999993E-2</v>
      </c>
    </row>
    <row r="135" spans="1:11" x14ac:dyDescent="0.25">
      <c r="A135" s="2" t="s">
        <v>1328</v>
      </c>
      <c r="B135" s="5" t="s">
        <v>1263</v>
      </c>
      <c r="C135" s="2">
        <v>1.4133089999999999</v>
      </c>
      <c r="D135" s="2">
        <v>0.23450789999999999</v>
      </c>
      <c r="E135" s="2" t="s">
        <v>1521</v>
      </c>
      <c r="F135" s="2">
        <v>-6.0318509999999999E-2</v>
      </c>
      <c r="G135" s="2">
        <v>5.8506389999999998E-2</v>
      </c>
      <c r="H135" s="2">
        <f t="shared" si="6"/>
        <v>0.94146461992794195</v>
      </c>
      <c r="I135" s="2">
        <f t="shared" si="7"/>
        <v>0.83946454703881102</v>
      </c>
      <c r="J135" s="2">
        <f t="shared" si="8"/>
        <v>1.0558583250509599</v>
      </c>
      <c r="K135" s="2">
        <v>0.30255349999999998</v>
      </c>
    </row>
    <row r="136" spans="1:11" x14ac:dyDescent="0.25">
      <c r="A136" s="2" t="s">
        <v>1329</v>
      </c>
      <c r="B136" s="5" t="s">
        <v>1263</v>
      </c>
      <c r="C136" s="2">
        <v>0.32753539999999998</v>
      </c>
      <c r="D136" s="2">
        <v>0.56711400000000001</v>
      </c>
      <c r="E136" s="2" t="s">
        <v>1521</v>
      </c>
      <c r="F136" s="2">
        <v>0.20138030000000001</v>
      </c>
      <c r="G136" s="2">
        <v>2.3277840000000001E-2</v>
      </c>
      <c r="H136" s="2">
        <f t="shared" si="6"/>
        <v>1.2230898244482</v>
      </c>
      <c r="I136" s="2">
        <f t="shared" si="7"/>
        <v>1.1685407329878099</v>
      </c>
      <c r="J136" s="2">
        <f t="shared" si="8"/>
        <v>1.28018534265706</v>
      </c>
      <c r="K136" s="2">
        <v>5.0978310000000002E-18</v>
      </c>
    </row>
    <row r="137" spans="1:11" x14ac:dyDescent="0.25">
      <c r="A137" s="2" t="s">
        <v>1330</v>
      </c>
      <c r="B137" s="5" t="s">
        <v>1218</v>
      </c>
      <c r="C137" s="2">
        <v>0.20530029999999999</v>
      </c>
      <c r="D137" s="2">
        <v>0.65047619999999995</v>
      </c>
      <c r="E137" s="2" t="s">
        <v>1521</v>
      </c>
      <c r="F137" s="2">
        <v>-4.3150069999999999E-2</v>
      </c>
      <c r="G137" s="2">
        <v>9.4953599999999999E-2</v>
      </c>
      <c r="H137" s="2">
        <f t="shared" si="6"/>
        <v>0.95776764709074702</v>
      </c>
      <c r="I137" s="2">
        <f t="shared" si="7"/>
        <v>0.79512246990289204</v>
      </c>
      <c r="J137" s="2">
        <f t="shared" si="8"/>
        <v>1.1536824835622801</v>
      </c>
      <c r="K137" s="2">
        <v>0.64951709999999996</v>
      </c>
    </row>
    <row r="138" spans="1:11" x14ac:dyDescent="0.25">
      <c r="A138" s="2" t="s">
        <v>1331</v>
      </c>
      <c r="B138" s="5" t="s">
        <v>1263</v>
      </c>
      <c r="C138" s="2">
        <v>2.3771580000000001</v>
      </c>
      <c r="D138" s="2">
        <v>0.1231213</v>
      </c>
      <c r="E138" s="2" t="s">
        <v>1521</v>
      </c>
      <c r="F138" s="2">
        <v>-0.2087128</v>
      </c>
      <c r="G138" s="2">
        <v>0.18261640000000001</v>
      </c>
      <c r="H138" s="2">
        <f t="shared" si="6"/>
        <v>0.81162830182178902</v>
      </c>
      <c r="I138" s="2">
        <f t="shared" si="7"/>
        <v>0.56742826437738603</v>
      </c>
      <c r="J138" s="2">
        <f t="shared" si="8"/>
        <v>1.16092296008717</v>
      </c>
      <c r="K138" s="2">
        <v>0.253079</v>
      </c>
    </row>
    <row r="139" spans="1:11" x14ac:dyDescent="0.25">
      <c r="A139" s="2" t="s">
        <v>1332</v>
      </c>
      <c r="B139" s="5" t="s">
        <v>1263</v>
      </c>
      <c r="C139" s="2">
        <v>1.572908</v>
      </c>
      <c r="D139" s="2">
        <v>0.2097851</v>
      </c>
      <c r="E139" s="2" t="s">
        <v>1521</v>
      </c>
      <c r="F139" s="2">
        <v>-5.8459980000000002E-2</v>
      </c>
      <c r="G139" s="2">
        <v>0.1176784</v>
      </c>
      <c r="H139" s="2">
        <f t="shared" si="6"/>
        <v>0.94321598714815502</v>
      </c>
      <c r="I139" s="2">
        <f t="shared" si="7"/>
        <v>0.74893008521049598</v>
      </c>
      <c r="J139" s="2">
        <f t="shared" si="8"/>
        <v>1.18790313806371</v>
      </c>
      <c r="K139" s="2">
        <v>0.61934599999999995</v>
      </c>
    </row>
    <row r="140" spans="1:11" x14ac:dyDescent="0.25">
      <c r="A140" s="2" t="s">
        <v>1333</v>
      </c>
      <c r="B140" s="5" t="s">
        <v>1263</v>
      </c>
      <c r="C140" s="2">
        <v>3.64429E-2</v>
      </c>
      <c r="D140" s="2">
        <v>0.84860380000000002</v>
      </c>
      <c r="E140" s="2" t="s">
        <v>1521</v>
      </c>
      <c r="F140" s="2">
        <v>2.995983E-2</v>
      </c>
      <c r="G140" s="2">
        <v>4.5479760000000001E-2</v>
      </c>
      <c r="H140" s="2">
        <f t="shared" si="6"/>
        <v>1.0304131414262601</v>
      </c>
      <c r="I140" s="2">
        <f t="shared" si="7"/>
        <v>0.94253662631816904</v>
      </c>
      <c r="J140" s="2">
        <f t="shared" si="8"/>
        <v>1.12648274069885</v>
      </c>
      <c r="K140" s="2">
        <v>0.51005579999999995</v>
      </c>
    </row>
    <row r="141" spans="1:11" x14ac:dyDescent="0.25">
      <c r="A141" s="2" t="s">
        <v>1334</v>
      </c>
      <c r="B141" s="5" t="s">
        <v>1263</v>
      </c>
      <c r="C141" s="2">
        <v>0.27715859999999998</v>
      </c>
      <c r="D141" s="2">
        <v>0.59856960000000003</v>
      </c>
      <c r="E141" s="2" t="s">
        <v>1521</v>
      </c>
      <c r="F141" s="2">
        <v>-2.9468580000000001E-2</v>
      </c>
      <c r="G141" s="2">
        <v>5.276732E-2</v>
      </c>
      <c r="H141" s="2">
        <f t="shared" si="6"/>
        <v>0.97096138476863403</v>
      </c>
      <c r="I141" s="2">
        <f t="shared" si="7"/>
        <v>0.87555918584969095</v>
      </c>
      <c r="J141" s="2">
        <f t="shared" si="8"/>
        <v>1.07675874566596</v>
      </c>
      <c r="K141" s="2">
        <v>0.57652840000000005</v>
      </c>
    </row>
    <row r="142" spans="1:11" x14ac:dyDescent="0.25">
      <c r="A142" s="2" t="s">
        <v>1335</v>
      </c>
      <c r="B142" s="5" t="s">
        <v>1263</v>
      </c>
      <c r="C142" s="2">
        <v>3.0859839999999998</v>
      </c>
      <c r="D142" s="2">
        <v>7.8969479999999995E-2</v>
      </c>
      <c r="E142" s="2" t="s">
        <v>1521</v>
      </c>
      <c r="F142" s="2">
        <v>0.19800519999999999</v>
      </c>
      <c r="G142" s="2">
        <v>7.355544E-2</v>
      </c>
      <c r="H142" s="2">
        <f t="shared" si="6"/>
        <v>1.21896873244257</v>
      </c>
      <c r="I142" s="2">
        <f t="shared" si="7"/>
        <v>1.05531208420933</v>
      </c>
      <c r="J142" s="2">
        <f t="shared" si="8"/>
        <v>1.4080050753762701</v>
      </c>
      <c r="K142" s="2">
        <v>7.1042409999999999E-3</v>
      </c>
    </row>
    <row r="143" spans="1:11" x14ac:dyDescent="0.25">
      <c r="A143" s="2" t="s">
        <v>1336</v>
      </c>
      <c r="B143" s="5" t="s">
        <v>1263</v>
      </c>
      <c r="C143" s="2">
        <v>3.5152169999999998</v>
      </c>
      <c r="D143" s="2">
        <v>6.0807710000000001E-2</v>
      </c>
      <c r="E143" s="2" t="s">
        <v>1521</v>
      </c>
      <c r="F143" s="2">
        <v>6.015156E-2</v>
      </c>
      <c r="G143" s="2">
        <v>5.2568209999999997E-2</v>
      </c>
      <c r="H143" s="2">
        <f t="shared" si="6"/>
        <v>1.06199749068839</v>
      </c>
      <c r="I143" s="2">
        <f t="shared" si="7"/>
        <v>0.95802430420429296</v>
      </c>
      <c r="J143" s="2">
        <f t="shared" si="8"/>
        <v>1.1772547578165999</v>
      </c>
      <c r="K143" s="2">
        <v>0.25251689999999999</v>
      </c>
    </row>
    <row r="144" spans="1:11" x14ac:dyDescent="0.25">
      <c r="A144" s="2" t="s">
        <v>1337</v>
      </c>
      <c r="B144" s="5" t="s">
        <v>1263</v>
      </c>
      <c r="C144" s="2">
        <v>1.7746329999999999</v>
      </c>
      <c r="D144" s="2">
        <v>0.18280979999999999</v>
      </c>
      <c r="E144" s="2" t="s">
        <v>1521</v>
      </c>
      <c r="F144" s="2">
        <v>-3.42936E-2</v>
      </c>
      <c r="G144" s="2">
        <v>0.1201773</v>
      </c>
      <c r="H144" s="2">
        <f t="shared" si="6"/>
        <v>0.96628776089936397</v>
      </c>
      <c r="I144" s="2">
        <f t="shared" si="7"/>
        <v>0.76350079886837197</v>
      </c>
      <c r="J144" s="2">
        <f t="shared" si="8"/>
        <v>1.22293524544809</v>
      </c>
      <c r="K144" s="2">
        <v>0.77536970000000005</v>
      </c>
    </row>
    <row r="145" spans="1:11" x14ac:dyDescent="0.25">
      <c r="A145" s="2" t="s">
        <v>1338</v>
      </c>
      <c r="B145" s="5" t="s">
        <v>1189</v>
      </c>
      <c r="C145" s="2">
        <v>1.480514E-3</v>
      </c>
      <c r="D145" s="2">
        <v>0.96930700000000003</v>
      </c>
      <c r="E145" s="2" t="s">
        <v>1521</v>
      </c>
      <c r="F145" s="2">
        <v>3.502369E-3</v>
      </c>
      <c r="G145" s="2">
        <v>9.444951E-2</v>
      </c>
      <c r="H145" s="2">
        <f t="shared" si="6"/>
        <v>1.00350850946093</v>
      </c>
      <c r="I145" s="2">
        <f t="shared" si="7"/>
        <v>0.83391927773028496</v>
      </c>
      <c r="J145" s="2">
        <f t="shared" si="8"/>
        <v>1.2075861003014301</v>
      </c>
      <c r="K145" s="2">
        <v>0.9704197</v>
      </c>
    </row>
    <row r="146" spans="1:11" x14ac:dyDescent="0.25">
      <c r="A146" s="2" t="s">
        <v>1339</v>
      </c>
      <c r="B146" s="5" t="s">
        <v>1189</v>
      </c>
      <c r="C146" s="2">
        <v>4.055339</v>
      </c>
      <c r="D146" s="2">
        <v>4.4031870000000001E-2</v>
      </c>
      <c r="E146" s="2" t="s">
        <v>1522</v>
      </c>
      <c r="F146" s="2">
        <v>-1.4283189999999999E-2</v>
      </c>
      <c r="G146" s="2">
        <v>4.8992029999999999E-2</v>
      </c>
      <c r="H146" s="2">
        <f t="shared" si="6"/>
        <v>0.98581833083639303</v>
      </c>
      <c r="I146" s="2">
        <f t="shared" si="7"/>
        <v>0.89555864703450505</v>
      </c>
      <c r="J146" s="2">
        <f t="shared" si="8"/>
        <v>1.0851749180593999</v>
      </c>
      <c r="K146" s="2">
        <v>0.77063749999999998</v>
      </c>
    </row>
    <row r="147" spans="1:11" x14ac:dyDescent="0.25">
      <c r="A147" s="2" t="s">
        <v>1340</v>
      </c>
      <c r="B147" s="5" t="s">
        <v>1189</v>
      </c>
      <c r="C147" s="2">
        <v>0.57630000000000003</v>
      </c>
      <c r="D147" s="2">
        <v>0.44776630000000001</v>
      </c>
      <c r="E147" s="2" t="s">
        <v>1521</v>
      </c>
      <c r="F147" s="2">
        <v>-7.4684160000000003E-3</v>
      </c>
      <c r="G147" s="2">
        <v>2.4471260000000002E-2</v>
      </c>
      <c r="H147" s="2">
        <f t="shared" si="6"/>
        <v>0.99255940332027504</v>
      </c>
      <c r="I147" s="2">
        <f t="shared" si="7"/>
        <v>0.946076273691141</v>
      </c>
      <c r="J147" s="2">
        <f t="shared" si="8"/>
        <v>1.04132636713932</v>
      </c>
      <c r="K147" s="2">
        <v>0.76022049999999997</v>
      </c>
    </row>
    <row r="148" spans="1:11" x14ac:dyDescent="0.25">
      <c r="A148" s="2" t="s">
        <v>1341</v>
      </c>
      <c r="B148" s="5" t="s">
        <v>1189</v>
      </c>
      <c r="C148" s="2">
        <v>2.7573560000000001</v>
      </c>
      <c r="D148" s="2">
        <v>9.6808089999999999E-2</v>
      </c>
      <c r="E148" s="2" t="s">
        <v>1521</v>
      </c>
      <c r="F148" s="2">
        <v>4.2088609999999999E-2</v>
      </c>
      <c r="G148" s="2">
        <v>5.7543129999999998E-2</v>
      </c>
      <c r="H148" s="2">
        <f t="shared" si="6"/>
        <v>1.04298689372491</v>
      </c>
      <c r="I148" s="2">
        <f t="shared" si="7"/>
        <v>0.93174516965538601</v>
      </c>
      <c r="J148" s="2">
        <f t="shared" si="8"/>
        <v>1.16750984701566</v>
      </c>
      <c r="K148" s="2">
        <v>0.46451819999999999</v>
      </c>
    </row>
    <row r="149" spans="1:11" x14ac:dyDescent="0.25">
      <c r="A149" s="2" t="s">
        <v>1342</v>
      </c>
      <c r="B149" s="5" t="s">
        <v>1189</v>
      </c>
      <c r="C149" s="2">
        <v>1.0134000000000001</v>
      </c>
      <c r="D149" s="2">
        <v>0.31408979999999997</v>
      </c>
      <c r="E149" s="2" t="s">
        <v>1521</v>
      </c>
      <c r="F149" s="2">
        <v>2.4981169999999998E-3</v>
      </c>
      <c r="G149" s="2">
        <v>0.1162348</v>
      </c>
      <c r="H149" s="2">
        <f t="shared" si="6"/>
        <v>1.0025012398941799</v>
      </c>
      <c r="I149" s="2">
        <f t="shared" si="7"/>
        <v>0.79825906528759305</v>
      </c>
      <c r="J149" s="2">
        <f t="shared" si="8"/>
        <v>1.25900071755188</v>
      </c>
      <c r="K149" s="2">
        <v>0.98285319999999998</v>
      </c>
    </row>
    <row r="150" spans="1:11" x14ac:dyDescent="0.25">
      <c r="A150" s="2" t="s">
        <v>1343</v>
      </c>
      <c r="B150" s="5" t="s">
        <v>1189</v>
      </c>
      <c r="C150" s="2">
        <v>0.30712240000000002</v>
      </c>
      <c r="D150" s="2">
        <v>0.57945139999999995</v>
      </c>
      <c r="E150" s="2" t="s">
        <v>1521</v>
      </c>
      <c r="F150" s="2">
        <v>-1.25142E-2</v>
      </c>
      <c r="G150" s="2">
        <v>1.93305E-2</v>
      </c>
      <c r="H150" s="2">
        <f t="shared" si="6"/>
        <v>0.98756377698868203</v>
      </c>
      <c r="I150" s="2">
        <f t="shared" si="7"/>
        <v>0.95084712613994904</v>
      </c>
      <c r="J150" s="2">
        <f t="shared" si="8"/>
        <v>1.0256982293035899</v>
      </c>
      <c r="K150" s="2">
        <v>0.5173854</v>
      </c>
    </row>
    <row r="151" spans="1:11" x14ac:dyDescent="0.25">
      <c r="A151" s="2" t="s">
        <v>1344</v>
      </c>
      <c r="B151" s="5" t="s">
        <v>1189</v>
      </c>
      <c r="C151" s="2">
        <v>4.0901680000000003E-2</v>
      </c>
      <c r="D151" s="2">
        <v>0.83972780000000002</v>
      </c>
      <c r="E151" s="2" t="s">
        <v>1521</v>
      </c>
      <c r="F151" s="2">
        <v>7.244632E-3</v>
      </c>
      <c r="G151" s="2">
        <v>6.3537479999999993E-2</v>
      </c>
      <c r="H151" s="2">
        <f t="shared" si="6"/>
        <v>1.0072709378333999</v>
      </c>
      <c r="I151" s="2">
        <f t="shared" si="7"/>
        <v>0.88932829244152201</v>
      </c>
      <c r="J151" s="2">
        <f t="shared" si="8"/>
        <v>1.1408551272088201</v>
      </c>
      <c r="K151" s="2">
        <v>0.90922080000000005</v>
      </c>
    </row>
    <row r="152" spans="1:11" x14ac:dyDescent="0.25">
      <c r="A152" s="2" t="s">
        <v>1345</v>
      </c>
      <c r="B152" s="5" t="s">
        <v>1189</v>
      </c>
      <c r="C152" s="2">
        <v>0.2024946</v>
      </c>
      <c r="D152" s="2">
        <v>0.65271480000000004</v>
      </c>
      <c r="E152" s="2" t="s">
        <v>1521</v>
      </c>
      <c r="F152" s="2">
        <v>-4.386023E-2</v>
      </c>
      <c r="G152" s="2">
        <v>6.6922629999999997E-2</v>
      </c>
      <c r="H152" s="2">
        <f t="shared" si="6"/>
        <v>0.95708772027547795</v>
      </c>
      <c r="I152" s="2">
        <f t="shared" si="7"/>
        <v>0.83943302540111298</v>
      </c>
      <c r="J152" s="2">
        <f t="shared" si="8"/>
        <v>1.09123286383021</v>
      </c>
      <c r="K152" s="2">
        <v>0.51221859999999997</v>
      </c>
    </row>
    <row r="153" spans="1:11" x14ac:dyDescent="0.25">
      <c r="A153" s="2" t="s">
        <v>1346</v>
      </c>
      <c r="B153" s="5" t="s">
        <v>1189</v>
      </c>
      <c r="C153" s="2">
        <v>1.115021</v>
      </c>
      <c r="D153" s="2">
        <v>0.2909931</v>
      </c>
      <c r="E153" s="2" t="s">
        <v>1521</v>
      </c>
      <c r="F153" s="2">
        <v>-3.045637E-2</v>
      </c>
      <c r="G153" s="2">
        <v>3.7360249999999998E-2</v>
      </c>
      <c r="H153" s="2">
        <f t="shared" si="6"/>
        <v>0.97000275236407196</v>
      </c>
      <c r="I153" s="2">
        <f t="shared" si="7"/>
        <v>0.90151151794297502</v>
      </c>
      <c r="J153" s="2">
        <f t="shared" si="8"/>
        <v>1.0436975245094899</v>
      </c>
      <c r="K153" s="2">
        <v>0.41495330000000002</v>
      </c>
    </row>
    <row r="154" spans="1:11" x14ac:dyDescent="0.25">
      <c r="A154" s="2" t="s">
        <v>1347</v>
      </c>
      <c r="B154" s="5" t="s">
        <v>1189</v>
      </c>
      <c r="C154" s="2">
        <v>0.18915940000000001</v>
      </c>
      <c r="D154" s="2">
        <v>0.66361709999999996</v>
      </c>
      <c r="E154" s="2" t="s">
        <v>1521</v>
      </c>
      <c r="F154" s="2">
        <v>3.3176789999999998E-2</v>
      </c>
      <c r="G154" s="2">
        <v>9.4331059999999994E-2</v>
      </c>
      <c r="H154" s="2">
        <f t="shared" si="6"/>
        <v>1.0337332767937499</v>
      </c>
      <c r="I154" s="2">
        <f t="shared" si="7"/>
        <v>0.859235629724315</v>
      </c>
      <c r="J154" s="2">
        <f t="shared" si="8"/>
        <v>1.2436687336785599</v>
      </c>
      <c r="K154" s="2">
        <v>0.72505889999999995</v>
      </c>
    </row>
    <row r="155" spans="1:11" x14ac:dyDescent="0.25">
      <c r="A155" s="2" t="s">
        <v>1348</v>
      </c>
      <c r="B155" s="5" t="s">
        <v>1189</v>
      </c>
      <c r="C155" s="2">
        <v>0.8120366</v>
      </c>
      <c r="D155" s="2">
        <v>0.36751879999999998</v>
      </c>
      <c r="E155" s="2" t="s">
        <v>1521</v>
      </c>
      <c r="F155" s="2">
        <v>-3.7983549999999998E-3</v>
      </c>
      <c r="G155" s="2">
        <v>2.0270759999999999E-2</v>
      </c>
      <c r="H155" s="2">
        <f t="shared" si="6"/>
        <v>0.996208849625558</v>
      </c>
      <c r="I155" s="2">
        <f t="shared" si="7"/>
        <v>0.95740474624924199</v>
      </c>
      <c r="J155" s="2">
        <f t="shared" si="8"/>
        <v>1.0365857031315699</v>
      </c>
      <c r="K155" s="2">
        <v>0.8513619</v>
      </c>
    </row>
    <row r="156" spans="1:11" x14ac:dyDescent="0.25">
      <c r="A156" s="2" t="s">
        <v>1349</v>
      </c>
      <c r="B156" s="5" t="s">
        <v>1189</v>
      </c>
      <c r="C156" s="2">
        <v>1.2455799999999999</v>
      </c>
      <c r="D156" s="2">
        <v>0.26439839999999998</v>
      </c>
      <c r="E156" s="2" t="s">
        <v>1521</v>
      </c>
      <c r="F156" s="2">
        <v>-8.3986679999999994E-2</v>
      </c>
      <c r="G156" s="2">
        <v>6.6328709999999999E-2</v>
      </c>
      <c r="H156" s="2">
        <f t="shared" si="6"/>
        <v>0.91944350300101996</v>
      </c>
      <c r="I156" s="2">
        <f t="shared" si="7"/>
        <v>0.80735569026685905</v>
      </c>
      <c r="J156" s="2">
        <f t="shared" si="8"/>
        <v>1.04709283083316</v>
      </c>
      <c r="K156" s="2">
        <v>0.20543459999999999</v>
      </c>
    </row>
    <row r="157" spans="1:11" x14ac:dyDescent="0.25">
      <c r="A157" s="2" t="s">
        <v>1350</v>
      </c>
      <c r="B157" s="5" t="s">
        <v>1189</v>
      </c>
      <c r="C157" s="2">
        <v>1.0657700000000001</v>
      </c>
      <c r="D157" s="2">
        <v>0.30190280000000003</v>
      </c>
      <c r="E157" s="2" t="s">
        <v>1521</v>
      </c>
      <c r="F157" s="2">
        <v>5.2388410000000003E-2</v>
      </c>
      <c r="G157" s="2">
        <v>0.12726860000000001</v>
      </c>
      <c r="H157" s="2">
        <f t="shared" si="6"/>
        <v>1.05378496365316</v>
      </c>
      <c r="I157" s="2">
        <f t="shared" si="7"/>
        <v>0.82114296786456398</v>
      </c>
      <c r="J157" s="2">
        <f t="shared" si="8"/>
        <v>1.3523378913045101</v>
      </c>
      <c r="K157" s="2">
        <v>0.68060589999999999</v>
      </c>
    </row>
    <row r="158" spans="1:11" x14ac:dyDescent="0.25">
      <c r="A158" s="2" t="s">
        <v>1351</v>
      </c>
      <c r="B158" s="5" t="s">
        <v>1352</v>
      </c>
      <c r="C158" s="2">
        <v>1.1998059999999999</v>
      </c>
      <c r="D158" s="2">
        <v>0.27336050000000001</v>
      </c>
      <c r="E158" s="2" t="s">
        <v>1521</v>
      </c>
      <c r="F158" s="2">
        <v>-9.1047479999999993E-3</v>
      </c>
      <c r="G158" s="2">
        <v>3.1500880000000002E-2</v>
      </c>
      <c r="H158" s="2">
        <f t="shared" si="6"/>
        <v>0.99093657471201702</v>
      </c>
      <c r="I158" s="2">
        <f t="shared" si="7"/>
        <v>0.93160490784191696</v>
      </c>
      <c r="J158" s="2">
        <f t="shared" si="8"/>
        <v>1.0540469321664501</v>
      </c>
      <c r="K158" s="2">
        <v>0.7725573</v>
      </c>
    </row>
    <row r="159" spans="1:11" x14ac:dyDescent="0.25">
      <c r="A159" s="2" t="s">
        <v>1353</v>
      </c>
      <c r="B159" s="5" t="s">
        <v>1180</v>
      </c>
      <c r="C159" s="2">
        <v>0.47575020000000001</v>
      </c>
      <c r="D159" s="2">
        <v>0.4903536</v>
      </c>
      <c r="E159" s="2" t="s">
        <v>1521</v>
      </c>
      <c r="F159" s="2">
        <v>-6.4133930000000006E-2</v>
      </c>
      <c r="G159" s="2">
        <v>8.3113030000000004E-2</v>
      </c>
      <c r="H159" s="2">
        <f t="shared" si="6"/>
        <v>0.93787938093337997</v>
      </c>
      <c r="I159" s="2">
        <f t="shared" si="7"/>
        <v>0.79689251696756802</v>
      </c>
      <c r="J159" s="2">
        <f t="shared" si="8"/>
        <v>1.10380975407726</v>
      </c>
      <c r="K159" s="2">
        <v>0.44032339999999998</v>
      </c>
    </row>
    <row r="160" spans="1:11" x14ac:dyDescent="0.25">
      <c r="A160" s="2" t="s">
        <v>1354</v>
      </c>
      <c r="B160" s="5" t="s">
        <v>1180</v>
      </c>
      <c r="C160" s="2">
        <v>0.3826966</v>
      </c>
      <c r="D160" s="2">
        <v>0.53616359999999996</v>
      </c>
      <c r="E160" s="2" t="s">
        <v>1521</v>
      </c>
      <c r="F160" s="2">
        <v>9.6216830000000007E-3</v>
      </c>
      <c r="G160" s="2">
        <v>8.9091809999999994E-2</v>
      </c>
      <c r="H160" s="2">
        <f t="shared" si="6"/>
        <v>1.0096681202070801</v>
      </c>
      <c r="I160" s="2">
        <f t="shared" si="7"/>
        <v>0.84789517552392701</v>
      </c>
      <c r="J160" s="2">
        <f t="shared" si="8"/>
        <v>1.2023063019937299</v>
      </c>
      <c r="K160" s="2">
        <v>0.91399779999999997</v>
      </c>
    </row>
    <row r="161" spans="1:11" x14ac:dyDescent="0.25">
      <c r="A161" s="2" t="s">
        <v>1355</v>
      </c>
      <c r="B161" s="5" t="s">
        <v>1180</v>
      </c>
      <c r="C161" s="2">
        <v>0.67341329999999999</v>
      </c>
      <c r="D161" s="2">
        <v>0.41186410000000001</v>
      </c>
      <c r="E161" s="2" t="s">
        <v>1521</v>
      </c>
      <c r="F161" s="2">
        <v>-5.1713660000000002E-3</v>
      </c>
      <c r="G161" s="2">
        <v>2.5717219999999999E-2</v>
      </c>
      <c r="H161" s="2">
        <f t="shared" si="6"/>
        <v>0.99484198249325895</v>
      </c>
      <c r="I161" s="2">
        <f t="shared" si="7"/>
        <v>0.94593907268492705</v>
      </c>
      <c r="J161" s="2">
        <f t="shared" si="8"/>
        <v>1.0462730620926299</v>
      </c>
      <c r="K161" s="2">
        <v>0.84063160000000003</v>
      </c>
    </row>
    <row r="162" spans="1:11" x14ac:dyDescent="0.25">
      <c r="A162" s="2" t="s">
        <v>1356</v>
      </c>
      <c r="B162" s="5" t="s">
        <v>1180</v>
      </c>
      <c r="C162" s="2">
        <v>4.2751820000000003E-2</v>
      </c>
      <c r="D162" s="2">
        <v>0.83619330000000003</v>
      </c>
      <c r="E162" s="2" t="s">
        <v>1521</v>
      </c>
      <c r="F162" s="2">
        <v>-1.029917E-2</v>
      </c>
      <c r="G162" s="2">
        <v>4.6699659999999997E-2</v>
      </c>
      <c r="H162" s="2">
        <f t="shared" si="6"/>
        <v>0.98975368484204795</v>
      </c>
      <c r="I162" s="2">
        <f t="shared" si="7"/>
        <v>0.90318262489929302</v>
      </c>
      <c r="J162" s="2">
        <f t="shared" si="8"/>
        <v>1.0846226772438701</v>
      </c>
      <c r="K162" s="2">
        <v>0.82545020000000002</v>
      </c>
    </row>
    <row r="163" spans="1:11" x14ac:dyDescent="0.25">
      <c r="A163" s="2" t="s">
        <v>1357</v>
      </c>
      <c r="B163" s="5" t="s">
        <v>1180</v>
      </c>
      <c r="C163" s="2">
        <v>0.42107270000000002</v>
      </c>
      <c r="D163" s="2">
        <v>0.51640229999999998</v>
      </c>
      <c r="E163" s="2" t="s">
        <v>1521</v>
      </c>
      <c r="F163" s="2">
        <v>-0.10073360000000001</v>
      </c>
      <c r="G163" s="2">
        <v>7.3440309999999995E-2</v>
      </c>
      <c r="H163" s="2">
        <f t="shared" si="6"/>
        <v>0.90417387272426697</v>
      </c>
      <c r="I163" s="2">
        <f t="shared" si="7"/>
        <v>0.78295769987404895</v>
      </c>
      <c r="J163" s="2">
        <f t="shared" si="8"/>
        <v>1.04415652627046</v>
      </c>
      <c r="K163" s="2">
        <v>0.17017570000000001</v>
      </c>
    </row>
    <row r="164" spans="1:11" x14ac:dyDescent="0.25">
      <c r="A164" s="2" t="s">
        <v>1358</v>
      </c>
      <c r="B164" s="5" t="s">
        <v>1180</v>
      </c>
      <c r="C164" s="2">
        <v>2.079361</v>
      </c>
      <c r="D164" s="2">
        <v>0.14930270000000001</v>
      </c>
      <c r="E164" s="2" t="s">
        <v>1521</v>
      </c>
      <c r="F164" s="2">
        <v>3.080372E-2</v>
      </c>
      <c r="G164" s="2">
        <v>3.5532580000000001E-2</v>
      </c>
      <c r="H164" s="2">
        <f t="shared" si="6"/>
        <v>1.0312830637799399</v>
      </c>
      <c r="I164" s="2">
        <f t="shared" si="7"/>
        <v>0.96190446998235501</v>
      </c>
      <c r="J164" s="2">
        <f t="shared" si="8"/>
        <v>1.1056656776518099</v>
      </c>
      <c r="K164" s="2">
        <v>0.38598870000000002</v>
      </c>
    </row>
    <row r="165" spans="1:11" x14ac:dyDescent="0.25">
      <c r="A165" s="2" t="s">
        <v>1359</v>
      </c>
      <c r="B165" s="5" t="s">
        <v>1180</v>
      </c>
      <c r="C165" s="2">
        <v>0.27321570000000001</v>
      </c>
      <c r="D165" s="2">
        <v>0.60118280000000002</v>
      </c>
      <c r="E165" s="2" t="s">
        <v>1521</v>
      </c>
      <c r="F165" s="2">
        <v>4.0334399999999999E-2</v>
      </c>
      <c r="G165" s="2">
        <v>4.12929E-2</v>
      </c>
      <c r="H165" s="2">
        <f t="shared" si="6"/>
        <v>1.04115887951524</v>
      </c>
      <c r="I165" s="2">
        <f t="shared" si="7"/>
        <v>0.96021344182374702</v>
      </c>
      <c r="J165" s="2">
        <f t="shared" si="8"/>
        <v>1.12892797077966</v>
      </c>
      <c r="K165" s="2">
        <v>0.32867429999999997</v>
      </c>
    </row>
    <row r="166" spans="1:11" x14ac:dyDescent="0.25">
      <c r="A166" s="2" t="s">
        <v>1360</v>
      </c>
      <c r="B166" s="5" t="s">
        <v>1180</v>
      </c>
      <c r="C166" s="2">
        <v>0.91796670000000002</v>
      </c>
      <c r="D166" s="2">
        <v>0.33800940000000002</v>
      </c>
      <c r="E166" s="2" t="s">
        <v>1521</v>
      </c>
      <c r="F166" s="2">
        <v>-8.9802170000000001E-2</v>
      </c>
      <c r="G166" s="2">
        <v>6.2241539999999998E-2</v>
      </c>
      <c r="H166" s="2">
        <f t="shared" si="6"/>
        <v>0.91411200616291899</v>
      </c>
      <c r="I166" s="2">
        <f t="shared" si="7"/>
        <v>0.80913007623675604</v>
      </c>
      <c r="J166" s="2">
        <f t="shared" si="8"/>
        <v>1.0327149915098399</v>
      </c>
      <c r="K166" s="2">
        <v>0.1490765</v>
      </c>
    </row>
    <row r="167" spans="1:11" x14ac:dyDescent="0.25">
      <c r="A167" s="2" t="s">
        <v>1361</v>
      </c>
      <c r="B167" s="5" t="s">
        <v>1180</v>
      </c>
      <c r="C167" s="2">
        <v>2.6980390000000001</v>
      </c>
      <c r="D167" s="2">
        <v>0.1004717</v>
      </c>
      <c r="E167" s="2" t="s">
        <v>1521</v>
      </c>
      <c r="F167" s="2">
        <v>-4.1217530000000002E-2</v>
      </c>
      <c r="G167" s="2">
        <v>8.8420440000000003E-2</v>
      </c>
      <c r="H167" s="2">
        <f t="shared" si="6"/>
        <v>0.95962036102473602</v>
      </c>
      <c r="I167" s="2">
        <f t="shared" si="7"/>
        <v>0.80692738804485797</v>
      </c>
      <c r="J167" s="2">
        <f t="shared" si="8"/>
        <v>1.14120706638111</v>
      </c>
      <c r="K167" s="2">
        <v>0.64110540000000005</v>
      </c>
    </row>
    <row r="168" spans="1:11" x14ac:dyDescent="0.25">
      <c r="A168" s="2" t="s">
        <v>1362</v>
      </c>
      <c r="B168" s="5" t="s">
        <v>1180</v>
      </c>
      <c r="C168" s="2">
        <v>0.9998572</v>
      </c>
      <c r="D168" s="2">
        <v>0.31734509999999999</v>
      </c>
      <c r="E168" s="2" t="s">
        <v>1521</v>
      </c>
      <c r="F168" s="2">
        <v>6.4992350000000004E-2</v>
      </c>
      <c r="G168" s="2">
        <v>7.3364280000000004E-2</v>
      </c>
      <c r="H168" s="2">
        <f t="shared" si="6"/>
        <v>1.06715086064888</v>
      </c>
      <c r="I168" s="2">
        <f t="shared" si="7"/>
        <v>0.92422323629372605</v>
      </c>
      <c r="J168" s="2">
        <f t="shared" si="8"/>
        <v>1.2321817009821701</v>
      </c>
      <c r="K168" s="2">
        <v>0.37567919999999999</v>
      </c>
    </row>
    <row r="169" spans="1:11" x14ac:dyDescent="0.25">
      <c r="A169" s="2" t="s">
        <v>1363</v>
      </c>
      <c r="B169" s="5" t="s">
        <v>1180</v>
      </c>
      <c r="C169" s="2">
        <v>9.8409299999999995E-3</v>
      </c>
      <c r="D169" s="2">
        <v>0.92097830000000003</v>
      </c>
      <c r="E169" s="2" t="s">
        <v>1521</v>
      </c>
      <c r="F169" s="2">
        <v>-0.1880028</v>
      </c>
      <c r="G169" s="2">
        <v>0.11180569999999999</v>
      </c>
      <c r="H169" s="2">
        <f t="shared" si="6"/>
        <v>0.82861238711474905</v>
      </c>
      <c r="I169" s="2">
        <f t="shared" si="7"/>
        <v>0.66554969417259702</v>
      </c>
      <c r="J169" s="2">
        <f t="shared" si="8"/>
        <v>1.03162617921953</v>
      </c>
      <c r="K169" s="2">
        <v>9.2663190000000006E-2</v>
      </c>
    </row>
    <row r="170" spans="1:11" x14ac:dyDescent="0.25">
      <c r="A170" s="2" t="s">
        <v>1364</v>
      </c>
      <c r="B170" s="5" t="s">
        <v>1180</v>
      </c>
      <c r="C170" s="2">
        <v>0.43633759999999999</v>
      </c>
      <c r="D170" s="2">
        <v>0.50889549999999995</v>
      </c>
      <c r="E170" s="2" t="s">
        <v>1521</v>
      </c>
      <c r="F170" s="2">
        <v>3.1898260000000002E-3</v>
      </c>
      <c r="G170" s="2">
        <v>0.11355179999999999</v>
      </c>
      <c r="H170" s="2">
        <f t="shared" si="6"/>
        <v>1.00319491890868</v>
      </c>
      <c r="I170" s="2">
        <f t="shared" si="7"/>
        <v>0.80302317735188899</v>
      </c>
      <c r="J170" s="2">
        <f t="shared" si="8"/>
        <v>1.2532640074511601</v>
      </c>
      <c r="K170" s="2">
        <v>0.97758929999999999</v>
      </c>
    </row>
    <row r="171" spans="1:11" x14ac:dyDescent="0.25">
      <c r="A171" s="2" t="s">
        <v>1365</v>
      </c>
      <c r="B171" s="5" t="s">
        <v>1180</v>
      </c>
      <c r="C171" s="2">
        <v>0.43633759999999999</v>
      </c>
      <c r="D171" s="2">
        <v>0.50889549999999995</v>
      </c>
      <c r="E171" s="2" t="s">
        <v>1521</v>
      </c>
      <c r="F171" s="2">
        <v>3.1898260000000002E-3</v>
      </c>
      <c r="G171" s="2">
        <v>0.11355179999999999</v>
      </c>
      <c r="H171" s="2">
        <f t="shared" si="6"/>
        <v>1.00319491890868</v>
      </c>
      <c r="I171" s="2">
        <f t="shared" si="7"/>
        <v>0.80302317735188899</v>
      </c>
      <c r="J171" s="2">
        <f t="shared" si="8"/>
        <v>1.2532640074511601</v>
      </c>
      <c r="K171" s="2">
        <v>0.97758929999999999</v>
      </c>
    </row>
    <row r="172" spans="1:11" x14ac:dyDescent="0.25">
      <c r="A172" s="2" t="s">
        <v>1366</v>
      </c>
      <c r="B172" s="5" t="s">
        <v>1180</v>
      </c>
      <c r="C172" s="2">
        <v>2.8704339999999999</v>
      </c>
      <c r="D172" s="2">
        <v>9.0220549999999997E-2</v>
      </c>
      <c r="E172" s="2" t="s">
        <v>1521</v>
      </c>
      <c r="F172" s="2">
        <v>-7.2107630000000006E-2</v>
      </c>
      <c r="G172" s="2">
        <v>0.20397850000000001</v>
      </c>
      <c r="H172" s="2">
        <f t="shared" si="6"/>
        <v>0.93043074816043203</v>
      </c>
      <c r="I172" s="2">
        <f t="shared" si="7"/>
        <v>0.62381246664807299</v>
      </c>
      <c r="J172" s="2">
        <f t="shared" si="8"/>
        <v>1.38775901958813</v>
      </c>
      <c r="K172" s="2">
        <v>0.72370909999999999</v>
      </c>
    </row>
    <row r="173" spans="1:11" x14ac:dyDescent="0.25">
      <c r="A173" s="2" t="s">
        <v>1367</v>
      </c>
      <c r="B173" s="5" t="s">
        <v>1180</v>
      </c>
      <c r="C173" s="2">
        <v>1.7401770000000001</v>
      </c>
      <c r="D173" s="2">
        <v>0.18711639999999999</v>
      </c>
      <c r="E173" s="2" t="s">
        <v>1521</v>
      </c>
      <c r="F173" s="2">
        <v>-7.4084839999999999E-2</v>
      </c>
      <c r="G173" s="2">
        <v>6.2106990000000001E-2</v>
      </c>
      <c r="H173" s="2">
        <f t="shared" si="6"/>
        <v>0.92859290867689603</v>
      </c>
      <c r="I173" s="2">
        <f t="shared" si="7"/>
        <v>0.822164698875963</v>
      </c>
      <c r="J173" s="2">
        <f t="shared" si="8"/>
        <v>1.0487981194326499</v>
      </c>
      <c r="K173" s="2">
        <v>0.23292489999999999</v>
      </c>
    </row>
    <row r="174" spans="1:11" x14ac:dyDescent="0.25">
      <c r="A174" s="2" t="s">
        <v>1368</v>
      </c>
      <c r="B174" s="5" t="s">
        <v>1180</v>
      </c>
      <c r="C174" s="2">
        <v>1.239862</v>
      </c>
      <c r="D174" s="2">
        <v>0.2654977</v>
      </c>
      <c r="E174" s="2" t="s">
        <v>1521</v>
      </c>
      <c r="F174" s="2">
        <v>3.1604859999999999E-2</v>
      </c>
      <c r="G174" s="2">
        <v>6.296823E-2</v>
      </c>
      <c r="H174" s="2">
        <f t="shared" si="6"/>
        <v>1.0321095969338401</v>
      </c>
      <c r="I174" s="2">
        <f t="shared" si="7"/>
        <v>0.91227584702278397</v>
      </c>
      <c r="J174" s="2">
        <f t="shared" si="8"/>
        <v>1.1676843397305501</v>
      </c>
      <c r="K174" s="2">
        <v>0.61572550000000004</v>
      </c>
    </row>
    <row r="175" spans="1:11" x14ac:dyDescent="0.25">
      <c r="A175" s="2" t="s">
        <v>1369</v>
      </c>
      <c r="B175" s="5" t="s">
        <v>1180</v>
      </c>
      <c r="C175" s="2">
        <v>0.59236840000000002</v>
      </c>
      <c r="D175" s="2">
        <v>0.44150470000000003</v>
      </c>
      <c r="E175" s="2" t="s">
        <v>1521</v>
      </c>
      <c r="F175" s="2">
        <v>8.2146300000000005E-2</v>
      </c>
      <c r="G175" s="2">
        <v>2.6505270000000001E-2</v>
      </c>
      <c r="H175" s="2">
        <f t="shared" si="6"/>
        <v>1.0856146236314701</v>
      </c>
      <c r="I175" s="2">
        <f t="shared" si="7"/>
        <v>1.03065649274127</v>
      </c>
      <c r="J175" s="2">
        <f t="shared" si="8"/>
        <v>1.1435033101163099</v>
      </c>
      <c r="K175" s="2">
        <v>1.940155E-3</v>
      </c>
    </row>
    <row r="176" spans="1:11" x14ac:dyDescent="0.25">
      <c r="A176" s="2" t="s">
        <v>1370</v>
      </c>
      <c r="B176" s="5" t="s">
        <v>1180</v>
      </c>
      <c r="C176" s="2">
        <v>0.3430783</v>
      </c>
      <c r="D176" s="2">
        <v>0.55805769999999999</v>
      </c>
      <c r="E176" s="2" t="s">
        <v>1521</v>
      </c>
      <c r="F176" s="2">
        <v>7.8078040000000001E-2</v>
      </c>
      <c r="G176" s="2">
        <v>4.5200150000000001E-2</v>
      </c>
      <c r="H176" s="2">
        <f t="shared" si="6"/>
        <v>1.0812070327746</v>
      </c>
      <c r="I176" s="2">
        <f t="shared" si="7"/>
        <v>0.98954082755241701</v>
      </c>
      <c r="J176" s="2">
        <f t="shared" si="8"/>
        <v>1.1813647453160101</v>
      </c>
      <c r="K176" s="2">
        <v>8.4098640000000002E-2</v>
      </c>
    </row>
    <row r="177" spans="1:11" x14ac:dyDescent="0.25">
      <c r="A177" s="2" t="s">
        <v>1371</v>
      </c>
      <c r="B177" s="5" t="s">
        <v>1180</v>
      </c>
      <c r="C177" s="2">
        <v>0.18095439999999999</v>
      </c>
      <c r="D177" s="2">
        <v>0.67055430000000005</v>
      </c>
      <c r="E177" s="2" t="s">
        <v>1521</v>
      </c>
      <c r="F177" s="2">
        <v>1.213846E-2</v>
      </c>
      <c r="G177" s="2">
        <v>4.7656619999999997E-2</v>
      </c>
      <c r="H177" s="2">
        <f t="shared" si="6"/>
        <v>1.0122124300969499</v>
      </c>
      <c r="I177" s="2">
        <f t="shared" si="7"/>
        <v>0.92194610166340896</v>
      </c>
      <c r="J177" s="2">
        <f t="shared" si="8"/>
        <v>1.1113165962676099</v>
      </c>
      <c r="K177" s="2">
        <v>0.79894969999999998</v>
      </c>
    </row>
    <row r="178" spans="1:11" x14ac:dyDescent="0.25">
      <c r="A178" s="2" t="s">
        <v>1372</v>
      </c>
      <c r="B178" s="5" t="s">
        <v>1180</v>
      </c>
      <c r="C178" s="2">
        <v>4.9015290000000003E-2</v>
      </c>
      <c r="D178" s="2">
        <v>0.82478569999999995</v>
      </c>
      <c r="E178" s="2" t="s">
        <v>1521</v>
      </c>
      <c r="F178" s="2">
        <v>-0.14275379999999999</v>
      </c>
      <c r="G178" s="2">
        <v>0.1091553</v>
      </c>
      <c r="H178" s="2">
        <f t="shared" si="6"/>
        <v>0.86696749001831297</v>
      </c>
      <c r="I178" s="2">
        <f t="shared" si="7"/>
        <v>0.699983729346211</v>
      </c>
      <c r="J178" s="2">
        <f t="shared" si="8"/>
        <v>1.07378585706654</v>
      </c>
      <c r="K178" s="2">
        <v>0.19093979999999999</v>
      </c>
    </row>
    <row r="179" spans="1:11" x14ac:dyDescent="0.25">
      <c r="A179" s="2" t="s">
        <v>1373</v>
      </c>
      <c r="B179" s="5" t="s">
        <v>1180</v>
      </c>
      <c r="C179" s="2">
        <v>6.2810350000000001E-2</v>
      </c>
      <c r="D179" s="2">
        <v>0.80210800000000004</v>
      </c>
      <c r="E179" s="2" t="s">
        <v>1521</v>
      </c>
      <c r="F179" s="2">
        <v>-0.1135041</v>
      </c>
      <c r="G179" s="2">
        <v>9.0052510000000002E-2</v>
      </c>
      <c r="H179" s="2">
        <f t="shared" si="6"/>
        <v>0.89270053633148305</v>
      </c>
      <c r="I179" s="2">
        <f t="shared" si="7"/>
        <v>0.748258315086061</v>
      </c>
      <c r="J179" s="2">
        <f t="shared" si="8"/>
        <v>1.0650255820743699</v>
      </c>
      <c r="K179" s="2">
        <v>0.20751749999999999</v>
      </c>
    </row>
    <row r="180" spans="1:11" x14ac:dyDescent="0.25">
      <c r="A180" s="2" t="s">
        <v>1374</v>
      </c>
      <c r="B180" s="5" t="s">
        <v>1180</v>
      </c>
      <c r="C180" s="2">
        <v>0.25871480000000002</v>
      </c>
      <c r="D180" s="2">
        <v>0.61100449999999995</v>
      </c>
      <c r="E180" s="2" t="s">
        <v>1521</v>
      </c>
      <c r="F180" s="2">
        <v>-1.7130650000000001E-2</v>
      </c>
      <c r="G180" s="2">
        <v>2.1024669999999999E-2</v>
      </c>
      <c r="H180" s="2">
        <f t="shared" si="6"/>
        <v>0.983015245302994</v>
      </c>
      <c r="I180" s="2">
        <f t="shared" si="7"/>
        <v>0.943330101302432</v>
      </c>
      <c r="J180" s="2">
        <f t="shared" si="8"/>
        <v>1.02436991161835</v>
      </c>
      <c r="K180" s="2">
        <v>0.4151937</v>
      </c>
    </row>
    <row r="181" spans="1:11" x14ac:dyDescent="0.25">
      <c r="A181" s="2" t="s">
        <v>1375</v>
      </c>
      <c r="B181" s="5" t="s">
        <v>1180</v>
      </c>
      <c r="C181" s="2">
        <v>5.0817969999999997E-2</v>
      </c>
      <c r="D181" s="2">
        <v>0.82164599999999999</v>
      </c>
      <c r="E181" s="2" t="s">
        <v>1521</v>
      </c>
      <c r="F181" s="2">
        <v>0.1165727</v>
      </c>
      <c r="G181" s="2">
        <v>0.13085089999999999</v>
      </c>
      <c r="H181" s="2">
        <f t="shared" si="6"/>
        <v>1.1236391960674501</v>
      </c>
      <c r="I181" s="2">
        <f t="shared" si="7"/>
        <v>0.86944946716126004</v>
      </c>
      <c r="J181" s="2">
        <f t="shared" si="8"/>
        <v>1.45214309816229</v>
      </c>
      <c r="K181" s="2">
        <v>0.37299260000000001</v>
      </c>
    </row>
    <row r="182" spans="1:11" x14ac:dyDescent="0.25">
      <c r="A182" s="2" t="s">
        <v>1376</v>
      </c>
      <c r="B182" s="5" t="s">
        <v>1180</v>
      </c>
      <c r="C182" s="2">
        <v>2.8636450000000002E-3</v>
      </c>
      <c r="D182" s="2">
        <v>0.95732309999999998</v>
      </c>
      <c r="E182" s="2" t="s">
        <v>1521</v>
      </c>
      <c r="F182" s="2">
        <v>-1.196062E-2</v>
      </c>
      <c r="G182" s="2">
        <v>9.8693740000000002E-2</v>
      </c>
      <c r="H182" s="2">
        <f t="shared" si="6"/>
        <v>0.988110623892136</v>
      </c>
      <c r="I182" s="2">
        <f t="shared" si="7"/>
        <v>0.81432123730973505</v>
      </c>
      <c r="J182" s="2">
        <f t="shared" si="8"/>
        <v>1.19898949003726</v>
      </c>
      <c r="K182" s="2">
        <v>0.90354109999999999</v>
      </c>
    </row>
    <row r="183" spans="1:11" x14ac:dyDescent="0.25">
      <c r="A183" s="2" t="s">
        <v>1377</v>
      </c>
      <c r="B183" s="5" t="s">
        <v>1180</v>
      </c>
      <c r="C183" s="2">
        <v>3.8973140000000002</v>
      </c>
      <c r="D183" s="2">
        <v>4.8363360000000001E-2</v>
      </c>
      <c r="E183" s="2" t="s">
        <v>1522</v>
      </c>
      <c r="F183" s="2">
        <v>9.1313350000000001E-2</v>
      </c>
      <c r="G183" s="2">
        <v>9.7042180000000006E-2</v>
      </c>
      <c r="H183" s="2">
        <f t="shared" si="6"/>
        <v>1.0956122615781401</v>
      </c>
      <c r="I183" s="2">
        <f t="shared" si="7"/>
        <v>0.905842958638019</v>
      </c>
      <c r="J183" s="2">
        <f t="shared" si="8"/>
        <v>1.3251372285602101</v>
      </c>
      <c r="K183" s="2">
        <v>0.34672249999999999</v>
      </c>
    </row>
    <row r="184" spans="1:11" x14ac:dyDescent="0.25">
      <c r="A184" s="2" t="s">
        <v>1378</v>
      </c>
      <c r="B184" s="5" t="s">
        <v>1180</v>
      </c>
      <c r="C184" s="2">
        <v>1.8620919999999999E-2</v>
      </c>
      <c r="D184" s="2">
        <v>0.8914588</v>
      </c>
      <c r="E184" s="2" t="s">
        <v>1521</v>
      </c>
      <c r="F184" s="2">
        <v>3.3668150000000001E-2</v>
      </c>
      <c r="G184" s="2">
        <v>4.8868210000000002E-2</v>
      </c>
      <c r="H184" s="2">
        <f t="shared" si="6"/>
        <v>1.0342413367865899</v>
      </c>
      <c r="I184" s="2">
        <f t="shared" si="7"/>
        <v>0.939776177042422</v>
      </c>
      <c r="J184" s="2">
        <f t="shared" si="8"/>
        <v>1.1382020196388001</v>
      </c>
      <c r="K184" s="2">
        <v>0.4908496</v>
      </c>
    </row>
    <row r="185" spans="1:11" x14ac:dyDescent="0.25">
      <c r="A185" s="2" t="s">
        <v>1379</v>
      </c>
      <c r="B185" s="5" t="s">
        <v>1180</v>
      </c>
      <c r="C185" s="2">
        <v>2.896193E-3</v>
      </c>
      <c r="D185" s="2">
        <v>0.95708150000000003</v>
      </c>
      <c r="E185" s="2" t="s">
        <v>1521</v>
      </c>
      <c r="F185" s="2">
        <v>0.12624630000000001</v>
      </c>
      <c r="G185" s="2">
        <v>8.3858859999999993E-2</v>
      </c>
      <c r="H185" s="2">
        <f t="shared" si="6"/>
        <v>1.13456157638877</v>
      </c>
      <c r="I185" s="2">
        <f t="shared" si="7"/>
        <v>0.96260024691956902</v>
      </c>
      <c r="J185" s="2">
        <f t="shared" si="8"/>
        <v>1.3372425103121</v>
      </c>
      <c r="K185" s="2">
        <v>0.1322053</v>
      </c>
    </row>
    <row r="186" spans="1:11" x14ac:dyDescent="0.25">
      <c r="A186" s="2" t="s">
        <v>1380</v>
      </c>
      <c r="B186" s="5" t="s">
        <v>1180</v>
      </c>
      <c r="C186" s="2">
        <v>4.4952160000000001</v>
      </c>
      <c r="D186" s="2">
        <v>3.3989819999999997E-2</v>
      </c>
      <c r="E186" s="2" t="s">
        <v>1522</v>
      </c>
      <c r="F186" s="2">
        <v>0.29168179999999999</v>
      </c>
      <c r="G186" s="2">
        <v>0.24279439999999999</v>
      </c>
      <c r="H186" s="2">
        <f t="shared" si="6"/>
        <v>1.33867698284481</v>
      </c>
      <c r="I186" s="2">
        <f t="shared" si="7"/>
        <v>0.83177340584381299</v>
      </c>
      <c r="J186" s="2">
        <f t="shared" si="8"/>
        <v>2.1545003143981201</v>
      </c>
      <c r="K186" s="2">
        <v>0.22961419999999999</v>
      </c>
    </row>
    <row r="187" spans="1:11" x14ac:dyDescent="0.25">
      <c r="A187" s="2" t="s">
        <v>1381</v>
      </c>
      <c r="B187" s="5" t="s">
        <v>1180</v>
      </c>
      <c r="C187" s="2">
        <v>8.4889930000000002E-2</v>
      </c>
      <c r="D187" s="2">
        <v>0.77077700000000005</v>
      </c>
      <c r="E187" s="2" t="s">
        <v>1521</v>
      </c>
      <c r="F187" s="2">
        <v>-5.5172760000000001E-2</v>
      </c>
      <c r="G187" s="2">
        <v>0.1303996</v>
      </c>
      <c r="H187" s="2">
        <f t="shared" si="6"/>
        <v>0.94632164730291601</v>
      </c>
      <c r="I187" s="2">
        <f t="shared" si="7"/>
        <v>0.73289269745767005</v>
      </c>
      <c r="J187" s="2">
        <f t="shared" si="8"/>
        <v>1.2219041931521299</v>
      </c>
      <c r="K187" s="2">
        <v>0.67221839999999999</v>
      </c>
    </row>
    <row r="188" spans="1:11" x14ac:dyDescent="0.25">
      <c r="A188" s="2" t="s">
        <v>1382</v>
      </c>
      <c r="B188" s="5" t="s">
        <v>1180</v>
      </c>
      <c r="C188" s="2">
        <v>5.3221860000000003</v>
      </c>
      <c r="D188" s="2">
        <v>2.1055580000000001E-2</v>
      </c>
      <c r="E188" s="2" t="s">
        <v>1522</v>
      </c>
      <c r="F188" s="2">
        <v>-2.5012139999999999E-2</v>
      </c>
      <c r="G188" s="2">
        <v>0.125888</v>
      </c>
      <c r="H188" s="2">
        <f t="shared" si="6"/>
        <v>0.97529807183787098</v>
      </c>
      <c r="I188" s="2">
        <f t="shared" si="7"/>
        <v>0.76204275191041404</v>
      </c>
      <c r="J188" s="2">
        <f t="shared" si="8"/>
        <v>1.2482322370313601</v>
      </c>
      <c r="K188" s="2">
        <v>0.84250860000000005</v>
      </c>
    </row>
    <row r="189" spans="1:11" x14ac:dyDescent="0.25">
      <c r="A189" s="2" t="s">
        <v>1383</v>
      </c>
      <c r="B189" s="5" t="s">
        <v>1180</v>
      </c>
      <c r="C189" s="2">
        <v>1.564598E-2</v>
      </c>
      <c r="D189" s="2">
        <v>0.90045710000000001</v>
      </c>
      <c r="E189" s="2" t="s">
        <v>1521</v>
      </c>
      <c r="F189" s="2">
        <v>-6.8508410000000001E-4</v>
      </c>
      <c r="G189" s="2">
        <v>4.1183579999999997E-2</v>
      </c>
      <c r="H189" s="2">
        <f t="shared" si="6"/>
        <v>0.99931515051653197</v>
      </c>
      <c r="I189" s="2">
        <f t="shared" si="7"/>
        <v>0.92182036997316796</v>
      </c>
      <c r="J189" s="2">
        <f t="shared" si="8"/>
        <v>1.08332469381312</v>
      </c>
      <c r="K189" s="2">
        <v>0.98672789999999999</v>
      </c>
    </row>
    <row r="190" spans="1:11" x14ac:dyDescent="0.25">
      <c r="A190" s="2" t="s">
        <v>1384</v>
      </c>
      <c r="B190" s="5" t="s">
        <v>1180</v>
      </c>
      <c r="C190" s="2">
        <v>1.4749840000000001</v>
      </c>
      <c r="D190" s="2">
        <v>0.22456100000000001</v>
      </c>
      <c r="E190" s="2" t="s">
        <v>1521</v>
      </c>
      <c r="F190" s="2">
        <v>-1.4768450000000001E-2</v>
      </c>
      <c r="G190" s="2">
        <v>3.3968150000000003E-2</v>
      </c>
      <c r="H190" s="2">
        <f t="shared" si="6"/>
        <v>0.98534006868330304</v>
      </c>
      <c r="I190" s="2">
        <f t="shared" si="7"/>
        <v>0.92187464549668097</v>
      </c>
      <c r="J190" s="2">
        <f t="shared" si="8"/>
        <v>1.05317469755308</v>
      </c>
      <c r="K190" s="2">
        <v>0.66372690000000001</v>
      </c>
    </row>
    <row r="191" spans="1:11" x14ac:dyDescent="0.25">
      <c r="A191" s="2" t="s">
        <v>1385</v>
      </c>
      <c r="B191" s="5" t="s">
        <v>1180</v>
      </c>
      <c r="C191" s="2">
        <v>0.10285850000000001</v>
      </c>
      <c r="D191" s="2">
        <v>0.74842589999999998</v>
      </c>
      <c r="E191" s="2" t="s">
        <v>1521</v>
      </c>
      <c r="F191" s="2">
        <v>1.6034639999999999E-2</v>
      </c>
      <c r="G191" s="2">
        <v>5.389977E-2</v>
      </c>
      <c r="H191" s="2">
        <f t="shared" si="6"/>
        <v>1.01616388471341</v>
      </c>
      <c r="I191" s="2">
        <f t="shared" si="7"/>
        <v>0.91428868525254103</v>
      </c>
      <c r="J191" s="2">
        <f t="shared" si="8"/>
        <v>1.12939059320265</v>
      </c>
      <c r="K191" s="2">
        <v>0.76609249999999995</v>
      </c>
    </row>
    <row r="192" spans="1:11" x14ac:dyDescent="0.25">
      <c r="A192" s="2" t="s">
        <v>1386</v>
      </c>
      <c r="B192" s="5" t="s">
        <v>1180</v>
      </c>
      <c r="C192" s="2">
        <v>0.46244059999999998</v>
      </c>
      <c r="D192" s="2">
        <v>0.49648550000000002</v>
      </c>
      <c r="E192" s="2" t="s">
        <v>1521</v>
      </c>
      <c r="F192" s="2">
        <v>-5.583424E-3</v>
      </c>
      <c r="G192" s="2">
        <v>8.0006889999999997E-2</v>
      </c>
      <c r="H192" s="2">
        <f t="shared" si="6"/>
        <v>0.99443213434204003</v>
      </c>
      <c r="I192" s="2">
        <f t="shared" si="7"/>
        <v>0.85010370725918005</v>
      </c>
      <c r="J192" s="2">
        <f t="shared" si="8"/>
        <v>1.16326427160324</v>
      </c>
      <c r="K192" s="2">
        <v>0.94436339999999996</v>
      </c>
    </row>
    <row r="193" spans="1:11" x14ac:dyDescent="0.25">
      <c r="A193" s="2" t="s">
        <v>1387</v>
      </c>
      <c r="B193" s="5" t="s">
        <v>1180</v>
      </c>
      <c r="C193" s="2">
        <v>0.37907160000000001</v>
      </c>
      <c r="D193" s="2">
        <v>0.53810049999999998</v>
      </c>
      <c r="E193" s="2" t="s">
        <v>1521</v>
      </c>
      <c r="F193" s="2">
        <v>1.6105729999999999E-2</v>
      </c>
      <c r="G193" s="2">
        <v>0.1065503</v>
      </c>
      <c r="H193" s="2">
        <f t="shared" si="6"/>
        <v>1.0162361263717701</v>
      </c>
      <c r="I193" s="2">
        <f t="shared" si="7"/>
        <v>0.82470225732477898</v>
      </c>
      <c r="J193" s="2">
        <f t="shared" si="8"/>
        <v>1.25225298629975</v>
      </c>
      <c r="K193" s="2">
        <v>0.87985259999999998</v>
      </c>
    </row>
    <row r="194" spans="1:11" x14ac:dyDescent="0.25">
      <c r="A194" s="2" t="s">
        <v>1388</v>
      </c>
      <c r="B194" s="5" t="s">
        <v>1180</v>
      </c>
      <c r="C194" s="2">
        <v>0.7779218</v>
      </c>
      <c r="D194" s="2">
        <v>0.37777749999999999</v>
      </c>
      <c r="E194" s="2" t="s">
        <v>1521</v>
      </c>
      <c r="F194" s="2">
        <v>-9.852814E-2</v>
      </c>
      <c r="G194" s="2">
        <v>0.1102887</v>
      </c>
      <c r="H194" s="2">
        <f t="shared" si="6"/>
        <v>0.90617019262626697</v>
      </c>
      <c r="I194" s="2">
        <f t="shared" si="7"/>
        <v>0.73001222967542201</v>
      </c>
      <c r="J194" s="2">
        <f t="shared" si="8"/>
        <v>1.12483652276541</v>
      </c>
      <c r="K194" s="2">
        <v>0.37166129999999997</v>
      </c>
    </row>
    <row r="195" spans="1:11" x14ac:dyDescent="0.25">
      <c r="A195" s="2" t="s">
        <v>1389</v>
      </c>
      <c r="B195" s="5" t="s">
        <v>1180</v>
      </c>
      <c r="C195" s="2">
        <v>2.544157E-2</v>
      </c>
      <c r="D195" s="2">
        <v>0.87327169999999998</v>
      </c>
      <c r="E195" s="2" t="s">
        <v>1521</v>
      </c>
      <c r="F195" s="2">
        <v>7.6765349999999996E-2</v>
      </c>
      <c r="G195" s="2">
        <v>4.7309570000000002E-2</v>
      </c>
      <c r="H195" s="2">
        <f t="shared" si="6"/>
        <v>1.0797886742509399</v>
      </c>
      <c r="I195" s="2">
        <f t="shared" si="7"/>
        <v>0.98416530101701405</v>
      </c>
      <c r="J195" s="2">
        <f t="shared" si="8"/>
        <v>1.1847029963724101</v>
      </c>
      <c r="K195" s="2">
        <v>0.10467120000000001</v>
      </c>
    </row>
    <row r="196" spans="1:11" x14ac:dyDescent="0.25">
      <c r="A196" s="2" t="s">
        <v>1390</v>
      </c>
      <c r="B196" s="5" t="s">
        <v>1180</v>
      </c>
      <c r="C196" s="2">
        <v>1.100517</v>
      </c>
      <c r="D196" s="2">
        <v>0.29415259999999999</v>
      </c>
      <c r="E196" s="2" t="s">
        <v>1521</v>
      </c>
      <c r="F196" s="2">
        <v>0.1161326</v>
      </c>
      <c r="G196" s="2">
        <v>5.0598589999999999E-2</v>
      </c>
      <c r="H196" s="2">
        <f t="shared" ref="H196:H259" si="9">EXP(F196)</f>
        <v>1.12314479125902</v>
      </c>
      <c r="I196" s="2">
        <f t="shared" ref="I196:I259" si="10">EXP(F196-G196*1.96)</f>
        <v>1.01710399004087</v>
      </c>
      <c r="J196" s="2">
        <f t="shared" ref="J196:J259" si="11">EXP(F196+G196*1.96)</f>
        <v>1.24024114985684</v>
      </c>
      <c r="K196" s="2">
        <v>2.1723070000000001E-2</v>
      </c>
    </row>
    <row r="197" spans="1:11" x14ac:dyDescent="0.25">
      <c r="A197" s="2" t="s">
        <v>1391</v>
      </c>
      <c r="B197" s="5" t="s">
        <v>1263</v>
      </c>
      <c r="C197" s="2">
        <v>2.848725</v>
      </c>
      <c r="D197" s="2">
        <v>9.1446459999999993E-2</v>
      </c>
      <c r="E197" s="2" t="s">
        <v>1521</v>
      </c>
      <c r="F197" s="2">
        <v>-9.6148280000000003E-2</v>
      </c>
      <c r="G197" s="2">
        <v>0.1865348</v>
      </c>
      <c r="H197" s="2">
        <f t="shared" si="9"/>
        <v>0.90832931901109004</v>
      </c>
      <c r="I197" s="2">
        <f t="shared" si="10"/>
        <v>0.63017577662303503</v>
      </c>
      <c r="J197" s="2">
        <f t="shared" si="11"/>
        <v>1.3092571666217701</v>
      </c>
      <c r="K197" s="2">
        <v>0.60624270000000002</v>
      </c>
    </row>
    <row r="198" spans="1:11" x14ac:dyDescent="0.25">
      <c r="A198" s="2" t="s">
        <v>1392</v>
      </c>
      <c r="B198" s="5" t="s">
        <v>1191</v>
      </c>
      <c r="C198" s="2">
        <v>0.60716930000000002</v>
      </c>
      <c r="D198" s="2">
        <v>0.43585560000000001</v>
      </c>
      <c r="E198" s="2" t="s">
        <v>1521</v>
      </c>
      <c r="F198" s="2">
        <v>-0.11424810000000001</v>
      </c>
      <c r="G198" s="2">
        <v>5.0279329999999997E-2</v>
      </c>
      <c r="H198" s="2">
        <f t="shared" si="9"/>
        <v>0.89203661414213198</v>
      </c>
      <c r="I198" s="2">
        <f t="shared" si="10"/>
        <v>0.80832135188405096</v>
      </c>
      <c r="J198" s="2">
        <f t="shared" si="11"/>
        <v>0.98442199889370496</v>
      </c>
      <c r="K198" s="2">
        <v>2.3070380000000001E-2</v>
      </c>
    </row>
    <row r="199" spans="1:11" x14ac:dyDescent="0.25">
      <c r="A199" s="2" t="s">
        <v>1393</v>
      </c>
      <c r="B199" s="5" t="s">
        <v>1394</v>
      </c>
      <c r="C199" s="2">
        <v>0.31993500000000002</v>
      </c>
      <c r="D199" s="2">
        <v>0.57164669999999995</v>
      </c>
      <c r="E199" s="2" t="s">
        <v>1521</v>
      </c>
      <c r="F199" s="2">
        <v>5.2561750000000001E-3</v>
      </c>
      <c r="G199" s="2">
        <v>2.3633049999999999E-2</v>
      </c>
      <c r="H199" s="2">
        <f t="shared" si="9"/>
        <v>1.00527001292204</v>
      </c>
      <c r="I199" s="2">
        <f t="shared" si="10"/>
        <v>0.95976712410942</v>
      </c>
      <c r="J199" s="2">
        <f t="shared" si="11"/>
        <v>1.05293020931301</v>
      </c>
      <c r="K199" s="2">
        <v>0.82399650000000002</v>
      </c>
    </row>
    <row r="200" spans="1:11" x14ac:dyDescent="0.25">
      <c r="A200" s="2" t="s">
        <v>1395</v>
      </c>
      <c r="B200" s="5" t="s">
        <v>1394</v>
      </c>
      <c r="C200" s="2">
        <v>14.56743</v>
      </c>
      <c r="D200" s="2">
        <v>1.35232E-4</v>
      </c>
      <c r="E200" s="2" t="s">
        <v>1522</v>
      </c>
      <c r="F200" s="2">
        <v>7.2158920000000001E-2</v>
      </c>
      <c r="G200" s="2">
        <v>6.6503720000000002E-2</v>
      </c>
      <c r="H200" s="2">
        <f t="shared" si="9"/>
        <v>1.0748261418623299</v>
      </c>
      <c r="I200" s="2">
        <f t="shared" si="10"/>
        <v>0.94347220770486895</v>
      </c>
      <c r="J200" s="2">
        <f t="shared" si="11"/>
        <v>1.22446769051201</v>
      </c>
      <c r="K200" s="2">
        <v>0.27790569999999998</v>
      </c>
    </row>
    <row r="201" spans="1:11" x14ac:dyDescent="0.25">
      <c r="A201" s="2" t="s">
        <v>1396</v>
      </c>
      <c r="B201" s="5" t="s">
        <v>1394</v>
      </c>
      <c r="C201" s="2">
        <v>0.7010284</v>
      </c>
      <c r="D201" s="2">
        <v>0.40243830000000003</v>
      </c>
      <c r="E201" s="2" t="s">
        <v>1521</v>
      </c>
      <c r="F201" s="2">
        <v>2.6189830000000001E-2</v>
      </c>
      <c r="G201" s="2">
        <v>2.2032090000000001E-2</v>
      </c>
      <c r="H201" s="2">
        <f t="shared" si="9"/>
        <v>1.02653579726918</v>
      </c>
      <c r="I201" s="2">
        <f t="shared" si="10"/>
        <v>0.98315050138359406</v>
      </c>
      <c r="J201" s="2">
        <f t="shared" si="11"/>
        <v>1.0718356361432799</v>
      </c>
      <c r="K201" s="2">
        <v>0.2345527</v>
      </c>
    </row>
    <row r="202" spans="1:11" x14ac:dyDescent="0.25">
      <c r="A202" s="2" t="s">
        <v>1397</v>
      </c>
      <c r="B202" s="5" t="s">
        <v>1227</v>
      </c>
      <c r="C202" s="2">
        <v>8.1365310000000007E-3</v>
      </c>
      <c r="D202" s="2">
        <v>0.92812609999999995</v>
      </c>
      <c r="E202" s="2" t="s">
        <v>1521</v>
      </c>
      <c r="F202" s="2">
        <v>-3.7189519999999997E-2</v>
      </c>
      <c r="G202" s="2">
        <v>4.5070779999999998E-2</v>
      </c>
      <c r="H202" s="2">
        <f t="shared" si="9"/>
        <v>0.96349351675336703</v>
      </c>
      <c r="I202" s="2">
        <f t="shared" si="10"/>
        <v>0.88203084776208895</v>
      </c>
      <c r="J202" s="2">
        <f t="shared" si="11"/>
        <v>1.0524799208339799</v>
      </c>
      <c r="K202" s="2">
        <v>0.4092944</v>
      </c>
    </row>
    <row r="203" spans="1:11" x14ac:dyDescent="0.25">
      <c r="A203" s="2" t="s">
        <v>1398</v>
      </c>
      <c r="B203" s="5" t="s">
        <v>1227</v>
      </c>
      <c r="C203" s="2">
        <v>2.4560110000000002</v>
      </c>
      <c r="D203" s="2">
        <v>0.11707579999999999</v>
      </c>
      <c r="E203" s="2" t="s">
        <v>1521</v>
      </c>
      <c r="F203" s="2">
        <v>-5.0814869999999998E-2</v>
      </c>
      <c r="G203" s="2">
        <v>8.5280140000000004E-2</v>
      </c>
      <c r="H203" s="2">
        <f t="shared" si="9"/>
        <v>0.95045461190821401</v>
      </c>
      <c r="I203" s="2">
        <f t="shared" si="10"/>
        <v>0.80415443541452503</v>
      </c>
      <c r="J203" s="2">
        <f t="shared" si="11"/>
        <v>1.1233712450170401</v>
      </c>
      <c r="K203" s="2">
        <v>0.55126989999999998</v>
      </c>
    </row>
    <row r="204" spans="1:11" x14ac:dyDescent="0.25">
      <c r="A204" s="2" t="s">
        <v>1399</v>
      </c>
      <c r="B204" s="5" t="s">
        <v>1227</v>
      </c>
      <c r="C204" s="2">
        <v>3.8867270000000002E-2</v>
      </c>
      <c r="D204" s="2">
        <v>0.84371189999999996</v>
      </c>
      <c r="E204" s="2" t="s">
        <v>1521</v>
      </c>
      <c r="F204" s="2">
        <v>-2.5396419999999999E-2</v>
      </c>
      <c r="G204" s="2">
        <v>0.1158367</v>
      </c>
      <c r="H204" s="2">
        <f t="shared" si="9"/>
        <v>0.97492335629728</v>
      </c>
      <c r="I204" s="2">
        <f t="shared" si="10"/>
        <v>0.77690565975713</v>
      </c>
      <c r="J204" s="2">
        <f t="shared" si="11"/>
        <v>1.2234117987389701</v>
      </c>
      <c r="K204" s="2">
        <v>0.82646050000000004</v>
      </c>
    </row>
    <row r="205" spans="1:11" x14ac:dyDescent="0.25">
      <c r="A205" s="2" t="s">
        <v>1400</v>
      </c>
      <c r="B205" s="5" t="s">
        <v>1227</v>
      </c>
      <c r="C205" s="2">
        <v>4.5858280000000002</v>
      </c>
      <c r="D205" s="2">
        <v>3.2237389999999998E-2</v>
      </c>
      <c r="E205" s="2" t="s">
        <v>1522</v>
      </c>
      <c r="F205" s="2">
        <v>7.407263E-2</v>
      </c>
      <c r="G205" s="2">
        <v>0.22768459999999999</v>
      </c>
      <c r="H205" s="2">
        <f t="shared" si="9"/>
        <v>1.0768850168147099</v>
      </c>
      <c r="I205" s="2">
        <f t="shared" si="10"/>
        <v>0.68922383868817505</v>
      </c>
      <c r="J205" s="2">
        <f t="shared" si="11"/>
        <v>1.68259029119957</v>
      </c>
      <c r="K205" s="2">
        <v>0.74493129999999996</v>
      </c>
    </row>
    <row r="206" spans="1:11" x14ac:dyDescent="0.25">
      <c r="A206" s="2" t="s">
        <v>1401</v>
      </c>
      <c r="B206" s="5" t="s">
        <v>1227</v>
      </c>
      <c r="C206" s="2">
        <v>0.36522320000000003</v>
      </c>
      <c r="D206" s="2">
        <v>0.54561959999999998</v>
      </c>
      <c r="E206" s="2" t="s">
        <v>1521</v>
      </c>
      <c r="F206" s="2">
        <v>-7.1601460000000006E-2</v>
      </c>
      <c r="G206" s="2">
        <v>0.10348599999999999</v>
      </c>
      <c r="H206" s="2">
        <f t="shared" si="9"/>
        <v>0.93090182350427397</v>
      </c>
      <c r="I206" s="2">
        <f t="shared" si="10"/>
        <v>0.76000214753637196</v>
      </c>
      <c r="J206" s="2">
        <f t="shared" si="11"/>
        <v>1.1402312583098499</v>
      </c>
      <c r="K206" s="2">
        <v>0.48900320000000003</v>
      </c>
    </row>
    <row r="207" spans="1:11" x14ac:dyDescent="0.25">
      <c r="A207" s="2" t="s">
        <v>1402</v>
      </c>
      <c r="B207" s="5" t="s">
        <v>1227</v>
      </c>
      <c r="C207" s="2">
        <v>6.5812200000000001</v>
      </c>
      <c r="D207" s="2">
        <v>1.0306020000000001E-2</v>
      </c>
      <c r="E207" s="2" t="s">
        <v>1522</v>
      </c>
      <c r="F207" s="2">
        <v>-0.17828189999999999</v>
      </c>
      <c r="G207" s="2">
        <v>0.27653529999999998</v>
      </c>
      <c r="H207" s="2">
        <f t="shared" si="9"/>
        <v>0.83670652267136902</v>
      </c>
      <c r="I207" s="2">
        <f t="shared" si="10"/>
        <v>0.48661058883908898</v>
      </c>
      <c r="J207" s="2">
        <f t="shared" si="11"/>
        <v>1.4386818148593901</v>
      </c>
      <c r="K207" s="2">
        <v>0.51912259999999999</v>
      </c>
    </row>
    <row r="208" spans="1:11" x14ac:dyDescent="0.25">
      <c r="A208" s="2" t="s">
        <v>1403</v>
      </c>
      <c r="B208" s="5" t="s">
        <v>1227</v>
      </c>
      <c r="C208" s="2">
        <v>7.5561220000000002</v>
      </c>
      <c r="D208" s="2">
        <v>5.9806549999999997E-3</v>
      </c>
      <c r="E208" s="2" t="s">
        <v>1522</v>
      </c>
      <c r="F208" s="2">
        <v>-3.1204579999999999E-2</v>
      </c>
      <c r="G208" s="2">
        <v>0.24429780000000001</v>
      </c>
      <c r="H208" s="2">
        <f t="shared" si="9"/>
        <v>0.96927725804962195</v>
      </c>
      <c r="I208" s="2">
        <f t="shared" si="10"/>
        <v>0.60047860424316402</v>
      </c>
      <c r="J208" s="2">
        <f t="shared" si="11"/>
        <v>1.5645826451324201</v>
      </c>
      <c r="K208" s="2">
        <v>0.89836130000000003</v>
      </c>
    </row>
    <row r="209" spans="1:11" x14ac:dyDescent="0.25">
      <c r="A209" s="2" t="s">
        <v>1404</v>
      </c>
      <c r="B209" s="5" t="s">
        <v>1227</v>
      </c>
      <c r="C209" s="2">
        <v>5.3275959999999998</v>
      </c>
      <c r="D209" s="2">
        <v>2.099032E-2</v>
      </c>
      <c r="E209" s="2" t="s">
        <v>1522</v>
      </c>
      <c r="F209" s="2">
        <v>-0.101725</v>
      </c>
      <c r="G209" s="2">
        <v>0.18367230000000001</v>
      </c>
      <c r="H209" s="2">
        <f t="shared" si="9"/>
        <v>0.90327791894452103</v>
      </c>
      <c r="I209" s="2">
        <f t="shared" si="10"/>
        <v>0.63019706432031597</v>
      </c>
      <c r="J209" s="2">
        <f t="shared" si="11"/>
        <v>1.2946918433089301</v>
      </c>
      <c r="K209" s="2">
        <v>0.57968839999999999</v>
      </c>
    </row>
    <row r="210" spans="1:11" x14ac:dyDescent="0.25">
      <c r="A210" s="2" t="s">
        <v>1405</v>
      </c>
      <c r="B210" s="5" t="s">
        <v>1227</v>
      </c>
      <c r="C210" s="2">
        <v>2.1226669999999999</v>
      </c>
      <c r="D210" s="2">
        <v>0.1451336</v>
      </c>
      <c r="E210" s="2" t="s">
        <v>1521</v>
      </c>
      <c r="F210" s="2">
        <v>6.1175519999999997E-2</v>
      </c>
      <c r="G210" s="2">
        <v>0.1182811</v>
      </c>
      <c r="H210" s="2">
        <f t="shared" si="9"/>
        <v>1.06308549057808</v>
      </c>
      <c r="I210" s="2">
        <f t="shared" si="10"/>
        <v>0.84311202948173003</v>
      </c>
      <c r="J210" s="2">
        <f t="shared" si="11"/>
        <v>1.3404514711672999</v>
      </c>
      <c r="K210" s="2">
        <v>0.60501329999999998</v>
      </c>
    </row>
    <row r="211" spans="1:11" x14ac:dyDescent="0.25">
      <c r="A211" s="2" t="s">
        <v>1406</v>
      </c>
      <c r="B211" s="5" t="s">
        <v>1227</v>
      </c>
      <c r="C211" s="2">
        <v>1.6654720000000001</v>
      </c>
      <c r="D211" s="2">
        <v>0.19686609999999999</v>
      </c>
      <c r="E211" s="2" t="s">
        <v>1521</v>
      </c>
      <c r="F211" s="2">
        <v>6.0096499999999997E-2</v>
      </c>
      <c r="G211" s="2">
        <v>7.5145219999999999E-2</v>
      </c>
      <c r="H211" s="2">
        <f t="shared" si="9"/>
        <v>1.0619390187163</v>
      </c>
      <c r="I211" s="2">
        <f t="shared" si="10"/>
        <v>0.91650465629225697</v>
      </c>
      <c r="J211" s="2">
        <f t="shared" si="11"/>
        <v>1.2304514458599101</v>
      </c>
      <c r="K211" s="2">
        <v>0.42386249999999998</v>
      </c>
    </row>
    <row r="212" spans="1:11" x14ac:dyDescent="0.25">
      <c r="A212" s="2" t="s">
        <v>1407</v>
      </c>
      <c r="B212" s="5" t="s">
        <v>1227</v>
      </c>
      <c r="C212" s="2">
        <v>3.5356679999999998</v>
      </c>
      <c r="D212" s="2">
        <v>6.0062129999999998E-2</v>
      </c>
      <c r="E212" s="2" t="s">
        <v>1521</v>
      </c>
      <c r="F212" s="2">
        <v>7.7851760000000006E-2</v>
      </c>
      <c r="G212" s="2">
        <v>8.7873320000000005E-2</v>
      </c>
      <c r="H212" s="2">
        <f t="shared" si="9"/>
        <v>1.08096240492546</v>
      </c>
      <c r="I212" s="2">
        <f t="shared" si="10"/>
        <v>0.90993696854987705</v>
      </c>
      <c r="J212" s="2">
        <f t="shared" si="11"/>
        <v>1.2841325951668801</v>
      </c>
      <c r="K212" s="2">
        <v>0.37564209999999998</v>
      </c>
    </row>
    <row r="213" spans="1:11" x14ac:dyDescent="0.25">
      <c r="A213" s="2" t="s">
        <v>1408</v>
      </c>
      <c r="B213" s="5" t="s">
        <v>1227</v>
      </c>
      <c r="C213" s="2">
        <v>2.3199350000000001</v>
      </c>
      <c r="D213" s="2">
        <v>0.12772539999999999</v>
      </c>
      <c r="E213" s="2" t="s">
        <v>1521</v>
      </c>
      <c r="F213" s="2">
        <v>0.170792</v>
      </c>
      <c r="G213" s="2">
        <v>0.20382890000000001</v>
      </c>
      <c r="H213" s="2">
        <f t="shared" si="9"/>
        <v>1.1862439846102999</v>
      </c>
      <c r="I213" s="2">
        <f t="shared" si="10"/>
        <v>0.79555710877083197</v>
      </c>
      <c r="J213" s="2">
        <f t="shared" si="11"/>
        <v>1.76879167505432</v>
      </c>
      <c r="K213" s="2">
        <v>0.4020764</v>
      </c>
    </row>
    <row r="214" spans="1:11" x14ac:dyDescent="0.25">
      <c r="A214" s="2" t="s">
        <v>1409</v>
      </c>
      <c r="B214" s="5" t="s">
        <v>1227</v>
      </c>
      <c r="C214" s="2">
        <v>0.44943349999999999</v>
      </c>
      <c r="D214" s="2">
        <v>0.5026041</v>
      </c>
      <c r="E214" s="2" t="s">
        <v>1521</v>
      </c>
      <c r="F214" s="2">
        <v>-3.5181810000000001E-2</v>
      </c>
      <c r="G214" s="2">
        <v>8.7256920000000002E-2</v>
      </c>
      <c r="H214" s="2">
        <f t="shared" si="9"/>
        <v>0.96542987549485304</v>
      </c>
      <c r="I214" s="2">
        <f t="shared" si="10"/>
        <v>0.81366595394159102</v>
      </c>
      <c r="J214" s="2">
        <f t="shared" si="11"/>
        <v>1.1455006074457399</v>
      </c>
      <c r="K214" s="2">
        <v>0.68680269999999999</v>
      </c>
    </row>
    <row r="215" spans="1:11" x14ac:dyDescent="0.25">
      <c r="A215" s="2" t="s">
        <v>1410</v>
      </c>
      <c r="B215" s="5" t="s">
        <v>1352</v>
      </c>
      <c r="C215" s="2">
        <v>0.35244890000000001</v>
      </c>
      <c r="D215" s="2">
        <v>0.5527301</v>
      </c>
      <c r="E215" s="2" t="s">
        <v>1521</v>
      </c>
      <c r="F215" s="2">
        <v>-6.9148189999999998E-2</v>
      </c>
      <c r="G215" s="2">
        <v>7.7591839999999995E-2</v>
      </c>
      <c r="H215" s="2">
        <f t="shared" si="9"/>
        <v>0.93318838064503096</v>
      </c>
      <c r="I215" s="2">
        <f t="shared" si="10"/>
        <v>0.80153375230248103</v>
      </c>
      <c r="J215" s="2">
        <f t="shared" si="11"/>
        <v>1.0864677267417899</v>
      </c>
      <c r="K215" s="2">
        <v>0.37283329999999998</v>
      </c>
    </row>
    <row r="216" spans="1:11" x14ac:dyDescent="0.25">
      <c r="A216" s="2" t="s">
        <v>1411</v>
      </c>
      <c r="B216" s="5" t="s">
        <v>1352</v>
      </c>
      <c r="C216" s="2">
        <v>4.4301849999999998</v>
      </c>
      <c r="D216" s="2">
        <v>3.5308680000000002E-2</v>
      </c>
      <c r="E216" s="2" t="s">
        <v>1522</v>
      </c>
      <c r="F216" s="2">
        <v>-2.3286319999999999E-2</v>
      </c>
      <c r="G216" s="2">
        <v>3.2734840000000001E-2</v>
      </c>
      <c r="H216" s="2">
        <f t="shared" si="9"/>
        <v>0.97698271403267001</v>
      </c>
      <c r="I216" s="2">
        <f t="shared" si="10"/>
        <v>0.91626779318086005</v>
      </c>
      <c r="J216" s="2">
        <f t="shared" si="11"/>
        <v>1.0417208054482401</v>
      </c>
      <c r="K216" s="2">
        <v>0.47686000000000001</v>
      </c>
    </row>
    <row r="217" spans="1:11" x14ac:dyDescent="0.25">
      <c r="A217" s="2" t="s">
        <v>1412</v>
      </c>
      <c r="B217" s="5" t="s">
        <v>1413</v>
      </c>
      <c r="C217" s="2">
        <v>1.262265</v>
      </c>
      <c r="D217" s="2">
        <v>0.26122269999999997</v>
      </c>
      <c r="E217" s="2" t="s">
        <v>1521</v>
      </c>
      <c r="F217" s="2">
        <v>-3.4125910000000002E-2</v>
      </c>
      <c r="G217" s="2">
        <v>6.0457829999999997E-2</v>
      </c>
      <c r="H217" s="2">
        <f t="shared" si="9"/>
        <v>0.96644981128072405</v>
      </c>
      <c r="I217" s="2">
        <f t="shared" si="10"/>
        <v>0.85845307725596198</v>
      </c>
      <c r="J217" s="2">
        <f t="shared" si="11"/>
        <v>1.0880329542415399</v>
      </c>
      <c r="K217" s="2">
        <v>0.57244240000000002</v>
      </c>
    </row>
    <row r="218" spans="1:11" x14ac:dyDescent="0.25">
      <c r="A218" s="2" t="s">
        <v>1414</v>
      </c>
      <c r="B218" s="5" t="s">
        <v>1352</v>
      </c>
      <c r="C218" s="2">
        <v>2.7539889999999998</v>
      </c>
      <c r="D218" s="2">
        <v>9.7012150000000005E-2</v>
      </c>
      <c r="E218" s="2" t="s">
        <v>1521</v>
      </c>
      <c r="F218" s="2">
        <v>3.2749159999999999E-2</v>
      </c>
      <c r="G218" s="2">
        <v>0.18627550000000001</v>
      </c>
      <c r="H218" s="2">
        <f t="shared" si="9"/>
        <v>1.0332913159371899</v>
      </c>
      <c r="I218" s="2">
        <f t="shared" si="10"/>
        <v>0.71723565809893497</v>
      </c>
      <c r="J218" s="2">
        <f t="shared" si="11"/>
        <v>1.48861943983818</v>
      </c>
      <c r="K218" s="2">
        <v>0.86044299999999996</v>
      </c>
    </row>
    <row r="219" spans="1:11" x14ac:dyDescent="0.25">
      <c r="A219" s="2" t="s">
        <v>1415</v>
      </c>
      <c r="B219" s="5" t="s">
        <v>1207</v>
      </c>
      <c r="C219" s="2">
        <v>1.8748119999999999</v>
      </c>
      <c r="D219" s="2">
        <v>0.17092489999999999</v>
      </c>
      <c r="E219" s="2" t="s">
        <v>1521</v>
      </c>
      <c r="F219" s="2">
        <v>-9.7778299999999995E-3</v>
      </c>
      <c r="G219" s="2">
        <v>7.1897409999999995E-2</v>
      </c>
      <c r="H219" s="2">
        <f t="shared" si="9"/>
        <v>0.99026981755672805</v>
      </c>
      <c r="I219" s="2">
        <f t="shared" si="10"/>
        <v>0.86010848391746897</v>
      </c>
      <c r="J219" s="2">
        <f t="shared" si="11"/>
        <v>1.1401286348175701</v>
      </c>
      <c r="K219" s="2">
        <v>0.8918237</v>
      </c>
    </row>
    <row r="220" spans="1:11" x14ac:dyDescent="0.25">
      <c r="A220" s="2" t="s">
        <v>1416</v>
      </c>
      <c r="B220" s="5" t="s">
        <v>1352</v>
      </c>
      <c r="C220" s="2">
        <v>5.5972670000000002E-2</v>
      </c>
      <c r="D220" s="2">
        <v>0.81297839999999999</v>
      </c>
      <c r="E220" s="2" t="s">
        <v>1521</v>
      </c>
      <c r="F220" s="2">
        <v>-2.5061079999999999E-2</v>
      </c>
      <c r="G220" s="2">
        <v>6.263341E-2</v>
      </c>
      <c r="H220" s="2">
        <f t="shared" si="9"/>
        <v>0.97525034191819604</v>
      </c>
      <c r="I220" s="2">
        <f t="shared" si="10"/>
        <v>0.86258415519138298</v>
      </c>
      <c r="J220" s="2">
        <f t="shared" si="11"/>
        <v>1.1026323909236799</v>
      </c>
      <c r="K220" s="2">
        <v>0.68906579999999995</v>
      </c>
    </row>
    <row r="221" spans="1:11" x14ac:dyDescent="0.25">
      <c r="A221" s="2" t="s">
        <v>1417</v>
      </c>
      <c r="B221" s="5" t="s">
        <v>1352</v>
      </c>
      <c r="C221" s="2">
        <v>3.0820889999999999</v>
      </c>
      <c r="D221" s="2">
        <v>7.9158770000000003E-2</v>
      </c>
      <c r="E221" s="2" t="s">
        <v>1521</v>
      </c>
      <c r="F221" s="2">
        <v>-3.1763020000000003E-2</v>
      </c>
      <c r="G221" s="2">
        <v>6.6385650000000004E-2</v>
      </c>
      <c r="H221" s="2">
        <f t="shared" si="9"/>
        <v>0.96873612596659997</v>
      </c>
      <c r="I221" s="2">
        <f t="shared" si="10"/>
        <v>0.85054420430956901</v>
      </c>
      <c r="J221" s="2">
        <f t="shared" si="11"/>
        <v>1.1033520386098701</v>
      </c>
      <c r="K221" s="2">
        <v>0.63232129999999998</v>
      </c>
    </row>
    <row r="222" spans="1:11" x14ac:dyDescent="0.25">
      <c r="A222" s="2" t="s">
        <v>1418</v>
      </c>
      <c r="B222" s="5" t="s">
        <v>1352</v>
      </c>
      <c r="C222" s="2">
        <v>6.659052E-2</v>
      </c>
      <c r="D222" s="2">
        <v>0.79636720000000005</v>
      </c>
      <c r="E222" s="2" t="s">
        <v>1521</v>
      </c>
      <c r="F222" s="2">
        <v>-4.7634460000000003E-2</v>
      </c>
      <c r="G222" s="2">
        <v>2.4564389999999998E-2</v>
      </c>
      <c r="H222" s="2">
        <f t="shared" si="9"/>
        <v>0.95348225928841901</v>
      </c>
      <c r="I222" s="2">
        <f t="shared" si="10"/>
        <v>0.90866329642258803</v>
      </c>
      <c r="J222" s="2">
        <f t="shared" si="11"/>
        <v>1.0005118753635001</v>
      </c>
      <c r="K222" s="2">
        <v>5.2481E-2</v>
      </c>
    </row>
    <row r="223" spans="1:11" x14ac:dyDescent="0.25">
      <c r="A223" s="2" t="s">
        <v>1419</v>
      </c>
      <c r="B223" s="5" t="s">
        <v>1413</v>
      </c>
      <c r="C223" s="2">
        <v>0.29397459999999997</v>
      </c>
      <c r="D223" s="2">
        <v>0.58768469999999995</v>
      </c>
      <c r="E223" s="2" t="s">
        <v>1521</v>
      </c>
      <c r="F223" s="2">
        <v>6.8587589999999999E-3</v>
      </c>
      <c r="G223" s="2">
        <v>2.8843230000000001E-2</v>
      </c>
      <c r="H223" s="2">
        <f t="shared" si="9"/>
        <v>1.00688233415546</v>
      </c>
      <c r="I223" s="2">
        <f t="shared" si="10"/>
        <v>0.95153960267843996</v>
      </c>
      <c r="J223" s="2">
        <f t="shared" si="11"/>
        <v>1.0654438680015199</v>
      </c>
      <c r="K223" s="2">
        <v>0.81204050000000005</v>
      </c>
    </row>
    <row r="224" spans="1:11" x14ac:dyDescent="0.25">
      <c r="A224" s="2" t="s">
        <v>1420</v>
      </c>
      <c r="B224" s="5" t="s">
        <v>1413</v>
      </c>
      <c r="C224" s="2">
        <v>2.5079880000000001</v>
      </c>
      <c r="D224" s="2">
        <v>0.11327039999999999</v>
      </c>
      <c r="E224" s="2" t="s">
        <v>1521</v>
      </c>
      <c r="F224" s="2">
        <v>-5.255986E-2</v>
      </c>
      <c r="G224" s="2">
        <v>4.5166449999999997E-2</v>
      </c>
      <c r="H224" s="2">
        <f t="shared" si="9"/>
        <v>0.948797524336086</v>
      </c>
      <c r="I224" s="2">
        <f t="shared" si="10"/>
        <v>0.86841453625015597</v>
      </c>
      <c r="J224" s="2">
        <f t="shared" si="11"/>
        <v>1.03662099678047</v>
      </c>
      <c r="K224" s="2">
        <v>0.24454870000000001</v>
      </c>
    </row>
    <row r="225" spans="1:11" x14ac:dyDescent="0.25">
      <c r="A225" s="2" t="s">
        <v>1421</v>
      </c>
      <c r="B225" s="5" t="s">
        <v>1413</v>
      </c>
      <c r="C225" s="2">
        <v>0.38689040000000002</v>
      </c>
      <c r="D225" s="2">
        <v>0.53393849999999998</v>
      </c>
      <c r="E225" s="2" t="s">
        <v>1521</v>
      </c>
      <c r="F225" s="2">
        <v>-3.7185120000000002E-2</v>
      </c>
      <c r="G225" s="2">
        <v>2.371734E-2</v>
      </c>
      <c r="H225" s="2">
        <f t="shared" si="9"/>
        <v>0.96349775613416699</v>
      </c>
      <c r="I225" s="2">
        <f t="shared" si="10"/>
        <v>0.919733700884246</v>
      </c>
      <c r="J225" s="2">
        <f t="shared" si="11"/>
        <v>1.0093442538672499</v>
      </c>
      <c r="K225" s="2">
        <v>0.1169173</v>
      </c>
    </row>
    <row r="226" spans="1:11" x14ac:dyDescent="0.25">
      <c r="A226" s="2" t="s">
        <v>1422</v>
      </c>
      <c r="B226" s="5" t="s">
        <v>1352</v>
      </c>
      <c r="C226" s="2">
        <v>4.3871989999999998</v>
      </c>
      <c r="D226" s="2">
        <v>3.6209760000000001E-2</v>
      </c>
      <c r="E226" s="2" t="s">
        <v>1522</v>
      </c>
      <c r="F226" s="2">
        <v>3.5210279999999997E-2</v>
      </c>
      <c r="G226" s="2">
        <v>0.2498272</v>
      </c>
      <c r="H226" s="2">
        <f t="shared" si="9"/>
        <v>1.0358375018099399</v>
      </c>
      <c r="I226" s="2">
        <f t="shared" si="10"/>
        <v>0.63479635519827304</v>
      </c>
      <c r="J226" s="2">
        <f t="shared" si="11"/>
        <v>1.69024179387535</v>
      </c>
      <c r="K226" s="2">
        <v>0.88791850000000005</v>
      </c>
    </row>
    <row r="227" spans="1:11" x14ac:dyDescent="0.25">
      <c r="A227" s="2" t="s">
        <v>1423</v>
      </c>
      <c r="B227" s="5" t="s">
        <v>1352</v>
      </c>
      <c r="C227" s="2">
        <v>2.040791</v>
      </c>
      <c r="D227" s="2">
        <v>0.15312999999999999</v>
      </c>
      <c r="E227" s="2" t="s">
        <v>1521</v>
      </c>
      <c r="F227" s="2">
        <v>-2.3158539999999998E-2</v>
      </c>
      <c r="G227" s="2">
        <v>0.11222600000000001</v>
      </c>
      <c r="H227" s="2">
        <f t="shared" si="9"/>
        <v>0.97710756086016304</v>
      </c>
      <c r="I227" s="2">
        <f t="shared" si="10"/>
        <v>0.784176230571205</v>
      </c>
      <c r="J227" s="2">
        <f t="shared" si="11"/>
        <v>1.2175058976152</v>
      </c>
      <c r="K227" s="2">
        <v>0.8365127</v>
      </c>
    </row>
    <row r="228" spans="1:11" x14ac:dyDescent="0.25">
      <c r="A228" s="2" t="s">
        <v>1424</v>
      </c>
      <c r="B228" s="5" t="s">
        <v>1425</v>
      </c>
      <c r="C228" s="2">
        <v>0.1089406</v>
      </c>
      <c r="D228" s="2">
        <v>0.7413535</v>
      </c>
      <c r="E228" s="2" t="s">
        <v>1521</v>
      </c>
      <c r="F228" s="2">
        <v>0.1518476</v>
      </c>
      <c r="G228" s="2">
        <v>0.11566949999999999</v>
      </c>
      <c r="H228" s="2">
        <f t="shared" si="9"/>
        <v>1.16398283193065</v>
      </c>
      <c r="I228" s="2">
        <f t="shared" si="10"/>
        <v>0.927869092743838</v>
      </c>
      <c r="J228" s="2">
        <f t="shared" si="11"/>
        <v>1.46018015216219</v>
      </c>
      <c r="K228" s="2">
        <v>0.18926009999999999</v>
      </c>
    </row>
    <row r="229" spans="1:11" x14ac:dyDescent="0.25">
      <c r="A229" s="2" t="s">
        <v>1426</v>
      </c>
      <c r="B229" s="5" t="s">
        <v>1352</v>
      </c>
      <c r="C229" s="2">
        <v>7.4953370000000005E-2</v>
      </c>
      <c r="D229" s="2">
        <v>0.78425670000000003</v>
      </c>
      <c r="E229" s="2" t="s">
        <v>1521</v>
      </c>
      <c r="F229" s="2">
        <v>-0.14784269999999999</v>
      </c>
      <c r="G229" s="2">
        <v>0.1020793</v>
      </c>
      <c r="H229" s="2">
        <f t="shared" si="9"/>
        <v>0.86256678602667702</v>
      </c>
      <c r="I229" s="2">
        <f t="shared" si="10"/>
        <v>0.70615668830814105</v>
      </c>
      <c r="J229" s="2">
        <f t="shared" si="11"/>
        <v>1.05362092107202</v>
      </c>
      <c r="K229" s="2">
        <v>0.14752989999999999</v>
      </c>
    </row>
    <row r="230" spans="1:11" x14ac:dyDescent="0.25">
      <c r="A230" s="2" t="s">
        <v>1427</v>
      </c>
      <c r="B230" s="5" t="s">
        <v>1352</v>
      </c>
      <c r="C230" s="2">
        <v>1.280673E-3</v>
      </c>
      <c r="D230" s="2">
        <v>0.9714526</v>
      </c>
      <c r="E230" s="2" t="s">
        <v>1521</v>
      </c>
      <c r="F230" s="2">
        <v>0.17558499999999999</v>
      </c>
      <c r="G230" s="2">
        <v>0.13206899999999999</v>
      </c>
      <c r="H230" s="2">
        <f t="shared" si="9"/>
        <v>1.19194329952595</v>
      </c>
      <c r="I230" s="2">
        <f t="shared" si="10"/>
        <v>0.92010246512953697</v>
      </c>
      <c r="J230" s="2">
        <f t="shared" si="11"/>
        <v>1.5440984924269101</v>
      </c>
      <c r="K230" s="2">
        <v>0.18368509999999999</v>
      </c>
    </row>
    <row r="231" spans="1:11" x14ac:dyDescent="0.25">
      <c r="A231" s="2" t="s">
        <v>1428</v>
      </c>
      <c r="B231" s="5" t="s">
        <v>1352</v>
      </c>
      <c r="C231" s="2">
        <v>1.9530909999999999</v>
      </c>
      <c r="D231" s="2">
        <v>0.16225410000000001</v>
      </c>
      <c r="E231" s="2" t="s">
        <v>1521</v>
      </c>
      <c r="F231" s="2">
        <v>2.4374650000000001E-2</v>
      </c>
      <c r="G231" s="2">
        <v>0.10605150000000001</v>
      </c>
      <c r="H231" s="2">
        <f t="shared" si="9"/>
        <v>1.02467414015324</v>
      </c>
      <c r="I231" s="2">
        <f t="shared" si="10"/>
        <v>0.83236328736033705</v>
      </c>
      <c r="J231" s="2">
        <f t="shared" si="11"/>
        <v>1.2614168710257301</v>
      </c>
      <c r="K231" s="2">
        <v>0.81821770000000005</v>
      </c>
    </row>
    <row r="232" spans="1:11" x14ac:dyDescent="0.25">
      <c r="A232" s="2" t="s">
        <v>1429</v>
      </c>
      <c r="B232" s="5" t="s">
        <v>1352</v>
      </c>
      <c r="C232" s="2">
        <v>0.90239100000000005</v>
      </c>
      <c r="D232" s="2">
        <v>0.34214139999999998</v>
      </c>
      <c r="E232" s="2" t="s">
        <v>1521</v>
      </c>
      <c r="F232" s="2">
        <v>9.8502910000000006E-3</v>
      </c>
      <c r="G232" s="2">
        <v>4.1252369999999997E-2</v>
      </c>
      <c r="H232" s="2">
        <f t="shared" si="9"/>
        <v>1.0098989648021599</v>
      </c>
      <c r="I232" s="2">
        <f t="shared" si="10"/>
        <v>0.93145783636505097</v>
      </c>
      <c r="J232" s="2">
        <f t="shared" si="11"/>
        <v>1.0949458786975701</v>
      </c>
      <c r="K232" s="2">
        <v>0.81127519999999997</v>
      </c>
    </row>
    <row r="233" spans="1:11" x14ac:dyDescent="0.25">
      <c r="A233" s="2" t="s">
        <v>1430</v>
      </c>
      <c r="B233" s="5" t="s">
        <v>1352</v>
      </c>
      <c r="C233" s="2">
        <v>0.2394483</v>
      </c>
      <c r="D233" s="2">
        <v>0.62460479999999996</v>
      </c>
      <c r="E233" s="2" t="s">
        <v>1521</v>
      </c>
      <c r="F233" s="2">
        <v>-6.8781980000000006E-2</v>
      </c>
      <c r="G233" s="2">
        <v>6.1184990000000002E-2</v>
      </c>
      <c r="H233" s="2">
        <f t="shared" si="9"/>
        <v>0.93353018614438299</v>
      </c>
      <c r="I233" s="2">
        <f t="shared" si="10"/>
        <v>0.82803110373920397</v>
      </c>
      <c r="J233" s="2">
        <f t="shared" si="11"/>
        <v>1.0524708607048201</v>
      </c>
      <c r="K233" s="2">
        <v>0.26094329999999999</v>
      </c>
    </row>
    <row r="234" spans="1:11" x14ac:dyDescent="0.25">
      <c r="A234" s="2" t="s">
        <v>1431</v>
      </c>
      <c r="B234" s="5" t="s">
        <v>1227</v>
      </c>
      <c r="C234" s="2">
        <v>2.3735430000000002</v>
      </c>
      <c r="D234" s="2">
        <v>0.12340669999999999</v>
      </c>
      <c r="E234" s="2" t="s">
        <v>1521</v>
      </c>
      <c r="F234" s="2">
        <v>4.8535210000000004E-3</v>
      </c>
      <c r="G234" s="2">
        <v>0.1294197</v>
      </c>
      <c r="H234" s="2">
        <f t="shared" si="9"/>
        <v>1.0048653184116501</v>
      </c>
      <c r="I234" s="2">
        <f t="shared" si="10"/>
        <v>0.77972881642512504</v>
      </c>
      <c r="J234" s="2">
        <f t="shared" si="11"/>
        <v>1.29500704203295</v>
      </c>
      <c r="K234" s="2">
        <v>0.97008459999999996</v>
      </c>
    </row>
    <row r="235" spans="1:11" x14ac:dyDescent="0.25">
      <c r="A235" s="2" t="s">
        <v>1432</v>
      </c>
      <c r="B235" s="5" t="s">
        <v>1352</v>
      </c>
      <c r="C235" s="2">
        <v>8.7374859999999999E-2</v>
      </c>
      <c r="D235" s="2">
        <v>0.76754140000000004</v>
      </c>
      <c r="E235" s="2" t="s">
        <v>1521</v>
      </c>
      <c r="F235" s="2">
        <v>7.9562729999999998E-2</v>
      </c>
      <c r="G235" s="2">
        <v>0.13314599999999999</v>
      </c>
      <c r="H235" s="2">
        <f t="shared" si="9"/>
        <v>1.0828134822887601</v>
      </c>
      <c r="I235" s="2">
        <f t="shared" si="10"/>
        <v>0.83409879033448298</v>
      </c>
      <c r="J235" s="2">
        <f t="shared" si="11"/>
        <v>1.40569084982864</v>
      </c>
      <c r="K235" s="2">
        <v>0.5501336</v>
      </c>
    </row>
    <row r="236" spans="1:11" x14ac:dyDescent="0.25">
      <c r="A236" s="2" t="s">
        <v>1433</v>
      </c>
      <c r="B236" s="5" t="s">
        <v>1352</v>
      </c>
      <c r="C236" s="2">
        <v>0.17986369999999999</v>
      </c>
      <c r="D236" s="2">
        <v>0.67149040000000004</v>
      </c>
      <c r="E236" s="2" t="s">
        <v>1521</v>
      </c>
      <c r="F236" s="2">
        <v>-9.3873750000000006E-2</v>
      </c>
      <c r="G236" s="2">
        <v>3.481505E-2</v>
      </c>
      <c r="H236" s="2">
        <f t="shared" si="9"/>
        <v>0.91039769269433202</v>
      </c>
      <c r="I236" s="2">
        <f t="shared" si="10"/>
        <v>0.85034659991949502</v>
      </c>
      <c r="J236" s="2">
        <f t="shared" si="11"/>
        <v>0.97468956651514904</v>
      </c>
      <c r="K236" s="2">
        <v>7.0102890000000003E-3</v>
      </c>
    </row>
    <row r="237" spans="1:11" x14ac:dyDescent="0.25">
      <c r="A237" s="2" t="s">
        <v>1434</v>
      </c>
      <c r="B237" s="5" t="s">
        <v>1352</v>
      </c>
      <c r="C237" s="2">
        <v>0.75628209999999996</v>
      </c>
      <c r="D237" s="2">
        <v>0.38449460000000002</v>
      </c>
      <c r="E237" s="2" t="s">
        <v>1521</v>
      </c>
      <c r="F237" s="2">
        <v>1.50826E-2</v>
      </c>
      <c r="G237" s="2">
        <v>0.11789280000000001</v>
      </c>
      <c r="H237" s="2">
        <f t="shared" si="9"/>
        <v>1.01519691641789</v>
      </c>
      <c r="I237" s="2">
        <f t="shared" si="10"/>
        <v>0.80574554444573898</v>
      </c>
      <c r="J237" s="2">
        <f t="shared" si="11"/>
        <v>1.27909460524953</v>
      </c>
      <c r="K237" s="2">
        <v>0.89820049999999996</v>
      </c>
    </row>
    <row r="238" spans="1:11" x14ac:dyDescent="0.25">
      <c r="A238" s="2" t="s">
        <v>1435</v>
      </c>
      <c r="B238" s="5" t="s">
        <v>1352</v>
      </c>
      <c r="C238" s="2">
        <v>7.078144</v>
      </c>
      <c r="D238" s="2">
        <v>7.8029789999999998E-3</v>
      </c>
      <c r="E238" s="2" t="s">
        <v>1522</v>
      </c>
      <c r="F238" s="2">
        <v>-9.422208E-2</v>
      </c>
      <c r="G238" s="2">
        <v>0.16062599999999999</v>
      </c>
      <c r="H238" s="2">
        <f t="shared" si="9"/>
        <v>0.91008062909062404</v>
      </c>
      <c r="I238" s="2">
        <f t="shared" si="10"/>
        <v>0.66428165515106297</v>
      </c>
      <c r="J238" s="2">
        <f t="shared" si="11"/>
        <v>1.24683068548331</v>
      </c>
      <c r="K238" s="2">
        <v>0.55747709999999995</v>
      </c>
    </row>
    <row r="239" spans="1:11" x14ac:dyDescent="0.25">
      <c r="A239" s="2" t="s">
        <v>1436</v>
      </c>
      <c r="B239" s="5" t="s">
        <v>1352</v>
      </c>
      <c r="C239" s="2">
        <v>0.52180389999999999</v>
      </c>
      <c r="D239" s="2">
        <v>0.47007320000000002</v>
      </c>
      <c r="E239" s="2" t="s">
        <v>1521</v>
      </c>
      <c r="F239" s="2">
        <v>0.1049934</v>
      </c>
      <c r="G239" s="2">
        <v>8.8587959999999993E-2</v>
      </c>
      <c r="H239" s="2">
        <f t="shared" si="9"/>
        <v>1.1107032796898699</v>
      </c>
      <c r="I239" s="2">
        <f t="shared" si="10"/>
        <v>0.93366367033919995</v>
      </c>
      <c r="J239" s="2">
        <f t="shared" si="11"/>
        <v>1.32131281820748</v>
      </c>
      <c r="K239" s="2">
        <v>0.23594309999999999</v>
      </c>
    </row>
    <row r="240" spans="1:11" x14ac:dyDescent="0.25">
      <c r="A240" s="2" t="s">
        <v>1437</v>
      </c>
      <c r="B240" s="5" t="s">
        <v>1352</v>
      </c>
      <c r="C240" s="2">
        <v>6.0303349999999995E-4</v>
      </c>
      <c r="D240" s="2">
        <v>0.98040850000000002</v>
      </c>
      <c r="E240" s="2" t="s">
        <v>1521</v>
      </c>
      <c r="F240" s="2">
        <v>-2.8715049999999999E-2</v>
      </c>
      <c r="G240" s="2">
        <v>6.8300319999999998E-2</v>
      </c>
      <c r="H240" s="2">
        <f t="shared" si="9"/>
        <v>0.97169330902971096</v>
      </c>
      <c r="I240" s="2">
        <f t="shared" si="10"/>
        <v>0.84994496623478299</v>
      </c>
      <c r="J240" s="2">
        <f t="shared" si="11"/>
        <v>1.11088120328051</v>
      </c>
      <c r="K240" s="2">
        <v>0.6741762</v>
      </c>
    </row>
    <row r="241" spans="1:11" x14ac:dyDescent="0.25">
      <c r="A241" s="2" t="s">
        <v>1438</v>
      </c>
      <c r="B241" s="5" t="s">
        <v>1394</v>
      </c>
      <c r="C241" s="2">
        <v>9.1990660000000002</v>
      </c>
      <c r="D241" s="2">
        <v>2.4213860000000002E-3</v>
      </c>
      <c r="E241" s="2" t="s">
        <v>1522</v>
      </c>
      <c r="F241" s="2">
        <v>0.38967439999999998</v>
      </c>
      <c r="G241" s="2">
        <v>0.24438550000000001</v>
      </c>
      <c r="H241" s="2">
        <f t="shared" si="9"/>
        <v>1.47649996721898</v>
      </c>
      <c r="I241" s="2">
        <f t="shared" si="10"/>
        <v>0.91455179065425596</v>
      </c>
      <c r="J241" s="2">
        <f t="shared" si="11"/>
        <v>2.3837383245820201</v>
      </c>
      <c r="K241" s="2">
        <v>0.1108225</v>
      </c>
    </row>
    <row r="242" spans="1:11" x14ac:dyDescent="0.25">
      <c r="A242" s="2" t="s">
        <v>1439</v>
      </c>
      <c r="B242" s="5" t="s">
        <v>1209</v>
      </c>
      <c r="C242" s="2">
        <v>0.1015998</v>
      </c>
      <c r="D242" s="2">
        <v>0.74991819999999998</v>
      </c>
      <c r="E242" s="2" t="s">
        <v>1521</v>
      </c>
      <c r="F242" s="2">
        <v>-9.2372350000000006E-2</v>
      </c>
      <c r="G242" s="2">
        <v>9.9859900000000001E-2</v>
      </c>
      <c r="H242" s="2">
        <f t="shared" si="9"/>
        <v>0.91176559041400196</v>
      </c>
      <c r="I242" s="2">
        <f t="shared" si="10"/>
        <v>0.74968830362653904</v>
      </c>
      <c r="J242" s="2">
        <f t="shared" si="11"/>
        <v>1.1088828354952101</v>
      </c>
      <c r="K242" s="2">
        <v>0.35495579999999999</v>
      </c>
    </row>
    <row r="243" spans="1:11" x14ac:dyDescent="0.25">
      <c r="A243" s="2" t="s">
        <v>1440</v>
      </c>
      <c r="B243" s="5" t="s">
        <v>1441</v>
      </c>
      <c r="C243" s="2">
        <v>1.1955420000000001</v>
      </c>
      <c r="D243" s="2">
        <v>0.27421459999999998</v>
      </c>
      <c r="E243" s="2" t="s">
        <v>1521</v>
      </c>
      <c r="F243" s="2">
        <v>-0.16985620000000001</v>
      </c>
      <c r="G243" s="2">
        <v>6.801973E-2</v>
      </c>
      <c r="H243" s="2">
        <f t="shared" si="9"/>
        <v>0.843786144320265</v>
      </c>
      <c r="I243" s="2">
        <f t="shared" si="10"/>
        <v>0.738469948248068</v>
      </c>
      <c r="J243" s="2">
        <f t="shared" si="11"/>
        <v>0.96412191049335805</v>
      </c>
      <c r="K243" s="2">
        <v>1.2519209999999999E-2</v>
      </c>
    </row>
    <row r="244" spans="1:11" x14ac:dyDescent="0.25">
      <c r="A244" s="2" t="s">
        <v>1442</v>
      </c>
      <c r="B244" s="5" t="s">
        <v>1441</v>
      </c>
      <c r="C244" s="2">
        <v>0.2401372</v>
      </c>
      <c r="D244" s="2">
        <v>0.62410710000000003</v>
      </c>
      <c r="E244" s="2" t="s">
        <v>1521</v>
      </c>
      <c r="F244" s="2">
        <v>5.0709209999999998E-2</v>
      </c>
      <c r="G244" s="2">
        <v>4.3765239999999997E-2</v>
      </c>
      <c r="H244" s="2">
        <f t="shared" si="9"/>
        <v>1.05201693279635</v>
      </c>
      <c r="I244" s="2">
        <f t="shared" si="10"/>
        <v>0.96553718860313698</v>
      </c>
      <c r="J244" s="2">
        <f t="shared" si="11"/>
        <v>1.14624236119934</v>
      </c>
      <c r="K244" s="2">
        <v>0.24659320000000001</v>
      </c>
    </row>
    <row r="245" spans="1:11" x14ac:dyDescent="0.25">
      <c r="A245" s="2" t="s">
        <v>1443</v>
      </c>
      <c r="B245" s="5" t="s">
        <v>1441</v>
      </c>
      <c r="C245" s="2">
        <v>1.1262719999999999</v>
      </c>
      <c r="D245" s="2">
        <v>0.28857189999999999</v>
      </c>
      <c r="E245" s="2" t="s">
        <v>1521</v>
      </c>
      <c r="F245" s="2">
        <v>0.1058603</v>
      </c>
      <c r="G245" s="2">
        <v>0.12561</v>
      </c>
      <c r="H245" s="2">
        <f t="shared" si="9"/>
        <v>1.1116665658390901</v>
      </c>
      <c r="I245" s="2">
        <f t="shared" si="10"/>
        <v>0.86906678844628904</v>
      </c>
      <c r="J245" s="2">
        <f t="shared" si="11"/>
        <v>1.42198801062669</v>
      </c>
      <c r="K245" s="2">
        <v>0.39935730000000003</v>
      </c>
    </row>
    <row r="246" spans="1:11" x14ac:dyDescent="0.25">
      <c r="A246" s="2" t="s">
        <v>1444</v>
      </c>
      <c r="B246" s="5" t="s">
        <v>1441</v>
      </c>
      <c r="C246" s="2">
        <v>0.49570789999999998</v>
      </c>
      <c r="D246" s="2">
        <v>0.48139209999999999</v>
      </c>
      <c r="E246" s="2" t="s">
        <v>1521</v>
      </c>
      <c r="F246" s="2">
        <v>-3.014E-2</v>
      </c>
      <c r="G246" s="2">
        <v>3.4458750000000003E-2</v>
      </c>
      <c r="H246" s="2">
        <f t="shared" si="9"/>
        <v>0.97030968068373402</v>
      </c>
      <c r="I246" s="2">
        <f t="shared" si="10"/>
        <v>0.90693984872704203</v>
      </c>
      <c r="J246" s="2">
        <f t="shared" si="11"/>
        <v>1.0381072986814299</v>
      </c>
      <c r="K246" s="2">
        <v>0.38175409999999999</v>
      </c>
    </row>
    <row r="247" spans="1:11" x14ac:dyDescent="0.25">
      <c r="A247" s="2" t="s">
        <v>1445</v>
      </c>
      <c r="B247" s="5" t="s">
        <v>1441</v>
      </c>
      <c r="C247" s="2">
        <v>1.031382</v>
      </c>
      <c r="D247" s="2">
        <v>0.30983430000000001</v>
      </c>
      <c r="E247" s="2" t="s">
        <v>1521</v>
      </c>
      <c r="F247" s="2">
        <v>-2.623938E-2</v>
      </c>
      <c r="G247" s="2">
        <v>0.1110207</v>
      </c>
      <c r="H247" s="2">
        <f t="shared" si="9"/>
        <v>0.97410188118882801</v>
      </c>
      <c r="I247" s="2">
        <f t="shared" si="10"/>
        <v>0.78361303992694598</v>
      </c>
      <c r="J247" s="2">
        <f t="shared" si="11"/>
        <v>1.21089673931929</v>
      </c>
      <c r="K247" s="2">
        <v>0.81316370000000004</v>
      </c>
    </row>
    <row r="248" spans="1:11" x14ac:dyDescent="0.25">
      <c r="A248" s="2" t="s">
        <v>1446</v>
      </c>
      <c r="B248" s="5" t="s">
        <v>1441</v>
      </c>
      <c r="C248" s="2">
        <v>0.28525539999999999</v>
      </c>
      <c r="D248" s="2">
        <v>0.5932771</v>
      </c>
      <c r="E248" s="2" t="s">
        <v>1521</v>
      </c>
      <c r="F248" s="2">
        <v>7.2436810000000004E-2</v>
      </c>
      <c r="G248" s="2">
        <v>6.3319249999999994E-2</v>
      </c>
      <c r="H248" s="2">
        <f t="shared" si="9"/>
        <v>1.0751248668033</v>
      </c>
      <c r="I248" s="2">
        <f t="shared" si="10"/>
        <v>0.94964322267971801</v>
      </c>
      <c r="J248" s="2">
        <f t="shared" si="11"/>
        <v>1.21718709891606</v>
      </c>
      <c r="K248" s="2">
        <v>0.25262639999999997</v>
      </c>
    </row>
    <row r="249" spans="1:11" x14ac:dyDescent="0.25">
      <c r="A249" s="2" t="s">
        <v>1447</v>
      </c>
      <c r="B249" s="5" t="s">
        <v>1441</v>
      </c>
      <c r="C249" s="2">
        <v>1.0941730000000001</v>
      </c>
      <c r="D249" s="2">
        <v>0.29554839999999999</v>
      </c>
      <c r="E249" s="2" t="s">
        <v>1521</v>
      </c>
      <c r="F249" s="2">
        <v>5.995111E-3</v>
      </c>
      <c r="G249" s="2">
        <v>7.7669630000000003E-2</v>
      </c>
      <c r="H249" s="2">
        <f t="shared" si="9"/>
        <v>1.00601311764391</v>
      </c>
      <c r="I249" s="2">
        <f t="shared" si="10"/>
        <v>0.86395260777049199</v>
      </c>
      <c r="J249" s="2">
        <f t="shared" si="11"/>
        <v>1.1714327658357799</v>
      </c>
      <c r="K249" s="2">
        <v>0.93847449999999999</v>
      </c>
    </row>
    <row r="250" spans="1:11" x14ac:dyDescent="0.25">
      <c r="A250" s="2" t="s">
        <v>1448</v>
      </c>
      <c r="B250" s="5" t="s">
        <v>1441</v>
      </c>
      <c r="C250" s="2">
        <v>0.15143229999999999</v>
      </c>
      <c r="D250" s="2">
        <v>0.69717030000000002</v>
      </c>
      <c r="E250" s="2" t="s">
        <v>1521</v>
      </c>
      <c r="F250" s="2">
        <v>0.1312403</v>
      </c>
      <c r="G250" s="2">
        <v>6.0275509999999997E-2</v>
      </c>
      <c r="H250" s="2">
        <f t="shared" si="9"/>
        <v>1.1402417484856799</v>
      </c>
      <c r="I250" s="2">
        <f t="shared" si="10"/>
        <v>1.0131864852733099</v>
      </c>
      <c r="J250" s="2">
        <f t="shared" si="11"/>
        <v>1.28322995212372</v>
      </c>
      <c r="K250" s="2">
        <v>2.9455140000000001E-2</v>
      </c>
    </row>
    <row r="251" spans="1:11" x14ac:dyDescent="0.25">
      <c r="A251" s="2" t="s">
        <v>1449</v>
      </c>
      <c r="B251" s="5" t="s">
        <v>1441</v>
      </c>
      <c r="C251" s="2">
        <v>2.5064650000000001E-2</v>
      </c>
      <c r="D251" s="2">
        <v>0.87420609999999999</v>
      </c>
      <c r="E251" s="2" t="s">
        <v>1521</v>
      </c>
      <c r="F251" s="2">
        <v>-6.2330080000000003E-2</v>
      </c>
      <c r="G251" s="2">
        <v>7.4051530000000004E-2</v>
      </c>
      <c r="H251" s="2">
        <f t="shared" si="9"/>
        <v>0.93957270144362304</v>
      </c>
      <c r="I251" s="2">
        <f t="shared" si="10"/>
        <v>0.81263674386303797</v>
      </c>
      <c r="J251" s="2">
        <f t="shared" si="11"/>
        <v>1.0863363833408599</v>
      </c>
      <c r="K251" s="2">
        <v>0.3999491</v>
      </c>
    </row>
    <row r="252" spans="1:11" x14ac:dyDescent="0.25">
      <c r="A252" s="2" t="s">
        <v>1450</v>
      </c>
      <c r="B252" s="5" t="s">
        <v>1441</v>
      </c>
      <c r="C252" s="2">
        <v>1.129116</v>
      </c>
      <c r="D252" s="2">
        <v>0.28796389999999999</v>
      </c>
      <c r="E252" s="2" t="s">
        <v>1521</v>
      </c>
      <c r="F252" s="2">
        <v>-0.15215919999999999</v>
      </c>
      <c r="G252" s="2">
        <v>4.2507200000000002E-2</v>
      </c>
      <c r="H252" s="2">
        <f t="shared" si="9"/>
        <v>0.85885154069162595</v>
      </c>
      <c r="I252" s="2">
        <f t="shared" si="10"/>
        <v>0.79019675149830704</v>
      </c>
      <c r="J252" s="2">
        <f t="shared" si="11"/>
        <v>0.93347127478030401</v>
      </c>
      <c r="K252" s="2">
        <v>3.4410769999999999E-4</v>
      </c>
    </row>
    <row r="253" spans="1:11" x14ac:dyDescent="0.25">
      <c r="A253" s="2" t="s">
        <v>1451</v>
      </c>
      <c r="B253" s="5" t="s">
        <v>1441</v>
      </c>
      <c r="C253" s="2">
        <v>3.238556</v>
      </c>
      <c r="D253" s="2">
        <v>7.1924009999999997E-2</v>
      </c>
      <c r="E253" s="2" t="s">
        <v>1521</v>
      </c>
      <c r="F253" s="2">
        <v>1.8699500000000001E-2</v>
      </c>
      <c r="G253" s="2">
        <v>0.16045899999999999</v>
      </c>
      <c r="H253" s="2">
        <f t="shared" si="9"/>
        <v>1.0188754305435701</v>
      </c>
      <c r="I253" s="2">
        <f t="shared" si="10"/>
        <v>0.74393609623146295</v>
      </c>
      <c r="J253" s="2">
        <f t="shared" si="11"/>
        <v>1.3954251557681501</v>
      </c>
      <c r="K253" s="2">
        <v>0.90722650000000005</v>
      </c>
    </row>
    <row r="254" spans="1:11" x14ac:dyDescent="0.25">
      <c r="A254" s="2" t="s">
        <v>1452</v>
      </c>
      <c r="B254" s="5" t="s">
        <v>1441</v>
      </c>
      <c r="C254" s="2">
        <v>1.012535</v>
      </c>
      <c r="D254" s="2">
        <v>0.31429620000000003</v>
      </c>
      <c r="E254" s="2" t="s">
        <v>1521</v>
      </c>
      <c r="F254" s="2">
        <v>-4.1844430000000002E-2</v>
      </c>
      <c r="G254" s="2">
        <v>0.10567</v>
      </c>
      <c r="H254" s="2">
        <f t="shared" si="9"/>
        <v>0.95901896354814498</v>
      </c>
      <c r="I254" s="2">
        <f t="shared" si="10"/>
        <v>0.77961300488794005</v>
      </c>
      <c r="J254" s="2">
        <f t="shared" si="11"/>
        <v>1.1797101468018201</v>
      </c>
      <c r="K254" s="2">
        <v>0.69211120000000004</v>
      </c>
    </row>
    <row r="255" spans="1:11" x14ac:dyDescent="0.25">
      <c r="A255" s="2" t="s">
        <v>1453</v>
      </c>
      <c r="B255" s="5" t="s">
        <v>1441</v>
      </c>
      <c r="C255" s="2">
        <v>1.284492</v>
      </c>
      <c r="D255" s="2">
        <v>0.2570654</v>
      </c>
      <c r="E255" s="2" t="s">
        <v>1521</v>
      </c>
      <c r="F255" s="2">
        <v>1.4849279999999999E-2</v>
      </c>
      <c r="G255" s="2">
        <v>2.9732450000000001E-2</v>
      </c>
      <c r="H255" s="2">
        <f t="shared" si="9"/>
        <v>1.0149600783039601</v>
      </c>
      <c r="I255" s="2">
        <f t="shared" si="10"/>
        <v>0.95750309840543701</v>
      </c>
      <c r="J255" s="2">
        <f t="shared" si="11"/>
        <v>1.07586488468425</v>
      </c>
      <c r="K255" s="2">
        <v>0.61747640000000004</v>
      </c>
    </row>
    <row r="256" spans="1:11" x14ac:dyDescent="0.25">
      <c r="A256" s="2" t="s">
        <v>1454</v>
      </c>
      <c r="B256" s="5" t="s">
        <v>1182</v>
      </c>
      <c r="C256" s="2">
        <v>1.7599419999999999</v>
      </c>
      <c r="D256" s="2">
        <v>0.18463180000000001</v>
      </c>
      <c r="E256" s="2" t="s">
        <v>1521</v>
      </c>
      <c r="F256" s="2">
        <v>0.1477426</v>
      </c>
      <c r="G256" s="2">
        <v>8.4765489999999999E-2</v>
      </c>
      <c r="H256" s="2">
        <f t="shared" si="9"/>
        <v>1.15921447615178</v>
      </c>
      <c r="I256" s="2">
        <f t="shared" si="10"/>
        <v>0.98177044527839197</v>
      </c>
      <c r="J256" s="2">
        <f t="shared" si="11"/>
        <v>1.3687295316155099</v>
      </c>
      <c r="K256" s="2">
        <v>8.1341209999999997E-2</v>
      </c>
    </row>
    <row r="257" spans="1:11" x14ac:dyDescent="0.25">
      <c r="A257" s="2" t="s">
        <v>1455</v>
      </c>
      <c r="B257" s="5" t="s">
        <v>1189</v>
      </c>
      <c r="C257" s="2">
        <v>2.3929269999999998</v>
      </c>
      <c r="D257" s="2">
        <v>0.1218852</v>
      </c>
      <c r="E257" s="2" t="s">
        <v>1521</v>
      </c>
      <c r="F257" s="2">
        <v>-4.291184E-2</v>
      </c>
      <c r="G257" s="2">
        <v>5.6457689999999998E-2</v>
      </c>
      <c r="H257" s="2">
        <f t="shared" si="9"/>
        <v>0.95799584325782094</v>
      </c>
      <c r="I257" s="2">
        <f t="shared" si="10"/>
        <v>0.85764166001721398</v>
      </c>
      <c r="J257" s="2">
        <f t="shared" si="11"/>
        <v>1.07009264881191</v>
      </c>
      <c r="K257" s="2">
        <v>0.44721230000000001</v>
      </c>
    </row>
    <row r="258" spans="1:11" x14ac:dyDescent="0.25">
      <c r="A258" s="2" t="s">
        <v>1456</v>
      </c>
      <c r="B258" s="5" t="s">
        <v>1260</v>
      </c>
      <c r="C258" s="2">
        <v>0.67598990000000003</v>
      </c>
      <c r="D258" s="2">
        <v>0.41097099999999998</v>
      </c>
      <c r="E258" s="2" t="s">
        <v>1521</v>
      </c>
      <c r="F258" s="2">
        <v>7.2511720000000002E-2</v>
      </c>
      <c r="G258" s="2">
        <v>7.1373649999999997E-2</v>
      </c>
      <c r="H258" s="2">
        <f t="shared" si="9"/>
        <v>1.0752054074236901</v>
      </c>
      <c r="I258" s="2">
        <f t="shared" si="10"/>
        <v>0.93483930198450504</v>
      </c>
      <c r="J258" s="2">
        <f t="shared" si="11"/>
        <v>1.2366474812291299</v>
      </c>
      <c r="K258" s="2">
        <v>0.30965549999999997</v>
      </c>
    </row>
    <row r="259" spans="1:11" x14ac:dyDescent="0.25">
      <c r="A259" s="2" t="s">
        <v>1457</v>
      </c>
      <c r="B259" s="5" t="s">
        <v>1180</v>
      </c>
      <c r="C259" s="2">
        <v>9.1730519999999996E-2</v>
      </c>
      <c r="D259" s="2">
        <v>0.76198860000000002</v>
      </c>
      <c r="E259" s="2" t="s">
        <v>1521</v>
      </c>
      <c r="F259" s="2">
        <v>6.2700939999999997E-2</v>
      </c>
      <c r="G259" s="2">
        <v>0.10607610000000001</v>
      </c>
      <c r="H259" s="2">
        <f t="shared" si="9"/>
        <v>1.0647083799263599</v>
      </c>
      <c r="I259" s="2">
        <f t="shared" si="10"/>
        <v>0.86484220037870396</v>
      </c>
      <c r="J259" s="2">
        <f t="shared" si="11"/>
        <v>1.3107638986499699</v>
      </c>
      <c r="K259" s="2">
        <v>0.55445750000000005</v>
      </c>
    </row>
    <row r="260" spans="1:11" x14ac:dyDescent="0.25">
      <c r="A260" s="2" t="s">
        <v>1458</v>
      </c>
      <c r="B260" s="5" t="s">
        <v>1260</v>
      </c>
      <c r="C260" s="2">
        <v>1.1207389999999999E-2</v>
      </c>
      <c r="D260" s="2">
        <v>0.91568950000000005</v>
      </c>
      <c r="E260" s="2" t="s">
        <v>1521</v>
      </c>
      <c r="F260" s="2">
        <v>1.9460109999999999E-2</v>
      </c>
      <c r="G260" s="2">
        <v>4.5443360000000002E-2</v>
      </c>
      <c r="H260" s="2">
        <f t="shared" ref="H260:H312" si="12">EXP(F260)</f>
        <v>1.0196506921833</v>
      </c>
      <c r="I260" s="2">
        <f t="shared" ref="I260:I312" si="13">EXP(F260-G260*1.96)</f>
        <v>0.93275857320663103</v>
      </c>
      <c r="J260" s="2">
        <f t="shared" ref="J260:J312" si="14">EXP(F260+G260*1.96)</f>
        <v>1.1146373391087101</v>
      </c>
      <c r="K260" s="2">
        <v>0.66848540000000001</v>
      </c>
    </row>
    <row r="261" spans="1:11" x14ac:dyDescent="0.25">
      <c r="A261" s="2" t="s">
        <v>1459</v>
      </c>
      <c r="B261" s="5" t="s">
        <v>1189</v>
      </c>
      <c r="C261" s="2">
        <v>0.6078884</v>
      </c>
      <c r="D261" s="2">
        <v>0.43558400000000003</v>
      </c>
      <c r="E261" s="2" t="s">
        <v>1521</v>
      </c>
      <c r="F261" s="2">
        <v>-4.1539439999999997E-2</v>
      </c>
      <c r="G261" s="2">
        <v>3.5492330000000002E-2</v>
      </c>
      <c r="H261" s="2">
        <f t="shared" si="12"/>
        <v>0.95931149934981697</v>
      </c>
      <c r="I261" s="2">
        <f t="shared" si="13"/>
        <v>0.89484531611565499</v>
      </c>
      <c r="J261" s="2">
        <f t="shared" si="14"/>
        <v>1.0284219364074501</v>
      </c>
      <c r="K261" s="2">
        <v>0.24184890000000001</v>
      </c>
    </row>
    <row r="262" spans="1:11" x14ac:dyDescent="0.25">
      <c r="A262" s="2" t="s">
        <v>1460</v>
      </c>
      <c r="B262" s="5" t="s">
        <v>1461</v>
      </c>
      <c r="C262" s="2">
        <v>0.86886799999999997</v>
      </c>
      <c r="D262" s="2">
        <v>0.3512689</v>
      </c>
      <c r="E262" s="2" t="s">
        <v>1521</v>
      </c>
      <c r="F262" s="2">
        <v>1.548884E-2</v>
      </c>
      <c r="G262" s="2">
        <v>4.8884579999999997E-2</v>
      </c>
      <c r="H262" s="2">
        <f t="shared" si="12"/>
        <v>1.0156094137940099</v>
      </c>
      <c r="I262" s="2">
        <f t="shared" si="13"/>
        <v>0.92281644064285795</v>
      </c>
      <c r="J262" s="2">
        <f t="shared" si="14"/>
        <v>1.11773310049446</v>
      </c>
      <c r="K262" s="2">
        <v>0.7513611</v>
      </c>
    </row>
    <row r="263" spans="1:11" x14ac:dyDescent="0.25">
      <c r="A263" s="2" t="s">
        <v>1462</v>
      </c>
      <c r="B263" s="5" t="s">
        <v>1463</v>
      </c>
      <c r="C263" s="2">
        <v>2.9591400000000001</v>
      </c>
      <c r="D263" s="2">
        <v>8.5393339999999998E-2</v>
      </c>
      <c r="E263" s="2" t="s">
        <v>1521</v>
      </c>
      <c r="F263" s="2">
        <v>-3.9930229999999997E-2</v>
      </c>
      <c r="G263" s="2">
        <v>4.5128170000000002E-2</v>
      </c>
      <c r="H263" s="2">
        <f t="shared" si="12"/>
        <v>0.96085647577003797</v>
      </c>
      <c r="I263" s="2">
        <f t="shared" si="13"/>
        <v>0.87951782905689002</v>
      </c>
      <c r="J263" s="2">
        <f t="shared" si="14"/>
        <v>1.0497173980193399</v>
      </c>
      <c r="K263" s="2">
        <v>0.37625459999999999</v>
      </c>
    </row>
    <row r="264" spans="1:11" x14ac:dyDescent="0.25">
      <c r="A264" s="2" t="s">
        <v>1464</v>
      </c>
      <c r="B264" s="5" t="s">
        <v>1191</v>
      </c>
      <c r="C264" s="2">
        <v>1.4992270000000001</v>
      </c>
      <c r="D264" s="2">
        <v>0.22079029999999999</v>
      </c>
      <c r="E264" s="2" t="s">
        <v>1521</v>
      </c>
      <c r="F264" s="2">
        <v>-3.2677580000000002E-4</v>
      </c>
      <c r="G264" s="2">
        <v>6.3132250000000001E-2</v>
      </c>
      <c r="H264" s="2">
        <f t="shared" si="12"/>
        <v>0.99967327758539704</v>
      </c>
      <c r="I264" s="2">
        <f t="shared" si="13"/>
        <v>0.88332155228037801</v>
      </c>
      <c r="J264" s="2">
        <f t="shared" si="14"/>
        <v>1.13135093255499</v>
      </c>
      <c r="K264" s="2">
        <v>0.99587009999999998</v>
      </c>
    </row>
    <row r="265" spans="1:11" x14ac:dyDescent="0.25">
      <c r="A265" s="2" t="s">
        <v>1465</v>
      </c>
      <c r="B265" s="5" t="s">
        <v>1413</v>
      </c>
      <c r="C265" s="2">
        <v>0.60952969999999995</v>
      </c>
      <c r="D265" s="2">
        <v>0.43496489999999999</v>
      </c>
      <c r="E265" s="2" t="s">
        <v>1521</v>
      </c>
      <c r="F265" s="2">
        <v>-6.6560500000000002E-3</v>
      </c>
      <c r="G265" s="2">
        <v>3.1503080000000003E-2</v>
      </c>
      <c r="H265" s="2">
        <f t="shared" si="12"/>
        <v>0.99336605243530796</v>
      </c>
      <c r="I265" s="2">
        <f t="shared" si="13"/>
        <v>0.93388489528562302</v>
      </c>
      <c r="J265" s="2">
        <f t="shared" si="14"/>
        <v>1.05663569366234</v>
      </c>
      <c r="K265" s="2">
        <v>0.83266680000000004</v>
      </c>
    </row>
    <row r="266" spans="1:11" x14ac:dyDescent="0.25">
      <c r="A266" s="2" t="s">
        <v>1466</v>
      </c>
      <c r="B266" s="5" t="s">
        <v>1413</v>
      </c>
      <c r="C266" s="2">
        <v>1.3228580000000001</v>
      </c>
      <c r="D266" s="2">
        <v>0.25007980000000002</v>
      </c>
      <c r="E266" s="2" t="s">
        <v>1521</v>
      </c>
      <c r="F266" s="2">
        <v>7.1815939999999995E-2</v>
      </c>
      <c r="G266" s="2">
        <v>3.2471149999999997E-2</v>
      </c>
      <c r="H266" s="2">
        <f t="shared" si="12"/>
        <v>1.0744575612037</v>
      </c>
      <c r="I266" s="2">
        <f t="shared" si="13"/>
        <v>1.00820597192263</v>
      </c>
      <c r="J266" s="2">
        <f t="shared" si="14"/>
        <v>1.1450626984744701</v>
      </c>
      <c r="K266" s="2">
        <v>2.6988479999999999E-2</v>
      </c>
    </row>
    <row r="267" spans="1:11" x14ac:dyDescent="0.25">
      <c r="A267" s="2" t="s">
        <v>1467</v>
      </c>
      <c r="B267" s="5" t="s">
        <v>1191</v>
      </c>
      <c r="C267" s="2">
        <v>1.7397800000000001</v>
      </c>
      <c r="D267" s="2">
        <v>0.18716679999999999</v>
      </c>
      <c r="E267" s="2" t="s">
        <v>1521</v>
      </c>
      <c r="F267" s="2">
        <v>-2.2361300000000001E-2</v>
      </c>
      <c r="G267" s="2">
        <v>0.1195927</v>
      </c>
      <c r="H267" s="2">
        <f t="shared" si="12"/>
        <v>0.97788686069520703</v>
      </c>
      <c r="I267" s="2">
        <f t="shared" si="13"/>
        <v>0.77355152994189902</v>
      </c>
      <c r="J267" s="2">
        <f t="shared" si="14"/>
        <v>1.23619781657229</v>
      </c>
      <c r="K267" s="2">
        <v>0.85167729999999997</v>
      </c>
    </row>
    <row r="268" spans="1:11" x14ac:dyDescent="0.25">
      <c r="A268" s="2" t="s">
        <v>1468</v>
      </c>
      <c r="B268" s="5" t="s">
        <v>1252</v>
      </c>
      <c r="C268" s="2">
        <v>0.20427100000000001</v>
      </c>
      <c r="D268" s="2">
        <v>0.65129530000000002</v>
      </c>
      <c r="E268" s="2" t="s">
        <v>1521</v>
      </c>
      <c r="F268" s="2">
        <v>-4.4988930000000003E-2</v>
      </c>
      <c r="G268" s="2">
        <v>4.327508E-2</v>
      </c>
      <c r="H268" s="2">
        <f t="shared" si="12"/>
        <v>0.95600806478379996</v>
      </c>
      <c r="I268" s="2">
        <f t="shared" si="13"/>
        <v>0.87826396519607297</v>
      </c>
      <c r="J268" s="2">
        <f t="shared" si="14"/>
        <v>1.0406340874154201</v>
      </c>
      <c r="K268" s="2">
        <v>0.29852410000000001</v>
      </c>
    </row>
    <row r="269" spans="1:11" x14ac:dyDescent="0.25">
      <c r="A269" s="2" t="s">
        <v>1469</v>
      </c>
      <c r="B269" s="5" t="s">
        <v>1413</v>
      </c>
      <c r="C269" s="2">
        <v>1.7135069999999999</v>
      </c>
      <c r="D269" s="2">
        <v>0.19053100000000001</v>
      </c>
      <c r="E269" s="2" t="s">
        <v>1521</v>
      </c>
      <c r="F269" s="2">
        <v>5.708825E-2</v>
      </c>
      <c r="G269" s="2">
        <v>4.7513939999999998E-2</v>
      </c>
      <c r="H269" s="2">
        <f t="shared" si="12"/>
        <v>1.0587492408933299</v>
      </c>
      <c r="I269" s="2">
        <f t="shared" si="13"/>
        <v>0.96460260340804604</v>
      </c>
      <c r="J269" s="2">
        <f t="shared" si="14"/>
        <v>1.1620847291223999</v>
      </c>
      <c r="K269" s="2">
        <v>0.22955529999999999</v>
      </c>
    </row>
    <row r="270" spans="1:11" x14ac:dyDescent="0.25">
      <c r="A270" s="2" t="s">
        <v>1470</v>
      </c>
      <c r="B270" s="5" t="s">
        <v>1413</v>
      </c>
      <c r="C270" s="2">
        <v>1.270084</v>
      </c>
      <c r="D270" s="2">
        <v>0.25975100000000001</v>
      </c>
      <c r="E270" s="2" t="s">
        <v>1521</v>
      </c>
      <c r="F270" s="2">
        <v>-1.4667100000000001E-2</v>
      </c>
      <c r="G270" s="2">
        <v>5.3612319999999998E-2</v>
      </c>
      <c r="H270" s="2">
        <f t="shared" si="12"/>
        <v>0.98543993796005402</v>
      </c>
      <c r="I270" s="2">
        <f t="shared" si="13"/>
        <v>0.88714463667330501</v>
      </c>
      <c r="J270" s="2">
        <f t="shared" si="14"/>
        <v>1.0946263226796999</v>
      </c>
      <c r="K270" s="2">
        <v>0.78440960000000004</v>
      </c>
    </row>
    <row r="271" spans="1:11" x14ac:dyDescent="0.25">
      <c r="A271" s="2" t="s">
        <v>1471</v>
      </c>
      <c r="B271" s="5" t="s">
        <v>1413</v>
      </c>
      <c r="C271" s="2">
        <v>2.9473880000000001</v>
      </c>
      <c r="D271" s="2">
        <v>8.6016499999999996E-2</v>
      </c>
      <c r="E271" s="2" t="s">
        <v>1521</v>
      </c>
      <c r="F271" s="2">
        <v>-2.3612689999999999E-2</v>
      </c>
      <c r="G271" s="2">
        <v>7.9366729999999996E-2</v>
      </c>
      <c r="H271" s="2">
        <f t="shared" si="12"/>
        <v>0.97666390821144899</v>
      </c>
      <c r="I271" s="2">
        <f t="shared" si="13"/>
        <v>0.83596253558094402</v>
      </c>
      <c r="J271" s="2">
        <f t="shared" si="14"/>
        <v>1.14104681609921</v>
      </c>
      <c r="K271" s="2">
        <v>0.76607429999999999</v>
      </c>
    </row>
    <row r="272" spans="1:11" x14ac:dyDescent="0.25">
      <c r="A272" s="2" t="s">
        <v>1472</v>
      </c>
      <c r="B272" s="5" t="s">
        <v>1413</v>
      </c>
      <c r="C272" s="2">
        <v>0.3283372</v>
      </c>
      <c r="D272" s="2">
        <v>0.56663980000000003</v>
      </c>
      <c r="E272" s="2" t="s">
        <v>1521</v>
      </c>
      <c r="F272" s="2">
        <v>0.1235639</v>
      </c>
      <c r="G272" s="2">
        <v>0.111044</v>
      </c>
      <c r="H272" s="2">
        <f t="shared" si="12"/>
        <v>1.1315223065073901</v>
      </c>
      <c r="I272" s="2">
        <f t="shared" si="13"/>
        <v>0.91020781264384099</v>
      </c>
      <c r="J272" s="2">
        <f t="shared" si="14"/>
        <v>1.4066488029858299</v>
      </c>
      <c r="K272" s="2">
        <v>0.26581700000000003</v>
      </c>
    </row>
    <row r="273" spans="1:11" x14ac:dyDescent="0.25">
      <c r="A273" s="2" t="s">
        <v>1473</v>
      </c>
      <c r="B273" s="5" t="s">
        <v>1413</v>
      </c>
      <c r="C273" s="2">
        <v>0.19119050000000001</v>
      </c>
      <c r="D273" s="2">
        <v>0.66192759999999995</v>
      </c>
      <c r="E273" s="2" t="s">
        <v>1521</v>
      </c>
      <c r="F273" s="2">
        <v>-1.557948E-2</v>
      </c>
      <c r="G273" s="2">
        <v>4.923259E-2</v>
      </c>
      <c r="H273" s="2">
        <f t="shared" si="12"/>
        <v>0.98454125230320899</v>
      </c>
      <c r="I273" s="2">
        <f t="shared" si="13"/>
        <v>0.89397688808206199</v>
      </c>
      <c r="J273" s="2">
        <f t="shared" si="14"/>
        <v>1.08428024304561</v>
      </c>
      <c r="K273" s="2">
        <v>0.75166359999999999</v>
      </c>
    </row>
    <row r="274" spans="1:11" x14ac:dyDescent="0.25">
      <c r="A274" s="2" t="s">
        <v>1474</v>
      </c>
      <c r="B274" s="5" t="s">
        <v>1461</v>
      </c>
      <c r="C274" s="2">
        <v>2.2189420000000002</v>
      </c>
      <c r="D274" s="2">
        <v>0.13632649999999999</v>
      </c>
      <c r="E274" s="2" t="s">
        <v>1521</v>
      </c>
      <c r="F274" s="2">
        <v>0.12943979999999999</v>
      </c>
      <c r="G274" s="2">
        <v>0.1134762</v>
      </c>
      <c r="H274" s="2">
        <f t="shared" si="12"/>
        <v>1.1381905903267799</v>
      </c>
      <c r="I274" s="2">
        <f t="shared" si="13"/>
        <v>0.91121759986052797</v>
      </c>
      <c r="J274" s="2">
        <f t="shared" si="14"/>
        <v>1.4216997346261899</v>
      </c>
      <c r="K274" s="2">
        <v>0.25400410000000001</v>
      </c>
    </row>
    <row r="275" spans="1:11" x14ac:dyDescent="0.25">
      <c r="A275" s="2" t="s">
        <v>1475</v>
      </c>
      <c r="B275" s="5" t="s">
        <v>1441</v>
      </c>
      <c r="C275" s="2">
        <v>6.8736649999999996E-2</v>
      </c>
      <c r="D275" s="2">
        <v>0.79318520000000003</v>
      </c>
      <c r="E275" s="2" t="s">
        <v>1521</v>
      </c>
      <c r="F275" s="2">
        <v>-2.0702930000000001E-2</v>
      </c>
      <c r="G275" s="2">
        <v>4.3019130000000003E-2</v>
      </c>
      <c r="H275" s="2">
        <f t="shared" si="12"/>
        <v>0.97950990435986596</v>
      </c>
      <c r="I275" s="2">
        <f t="shared" si="13"/>
        <v>0.90030613382575098</v>
      </c>
      <c r="J275" s="2">
        <f t="shared" si="14"/>
        <v>1.0656815684039</v>
      </c>
      <c r="K275" s="2">
        <v>0.63033919999999999</v>
      </c>
    </row>
    <row r="276" spans="1:11" x14ac:dyDescent="0.25">
      <c r="A276" s="2" t="s">
        <v>1476</v>
      </c>
      <c r="B276" s="5" t="s">
        <v>1394</v>
      </c>
      <c r="C276" s="2">
        <v>1.2111339999999999</v>
      </c>
      <c r="D276" s="2">
        <v>0.27110770000000001</v>
      </c>
      <c r="E276" s="2" t="s">
        <v>1521</v>
      </c>
      <c r="F276" s="2">
        <v>5.6981269999999999E-3</v>
      </c>
      <c r="G276" s="2">
        <v>9.9785180000000001E-2</v>
      </c>
      <c r="H276" s="2">
        <f t="shared" si="12"/>
        <v>1.00571439220471</v>
      </c>
      <c r="I276" s="2">
        <f t="shared" si="13"/>
        <v>0.82705769200925505</v>
      </c>
      <c r="J276" s="2">
        <f t="shared" si="14"/>
        <v>1.22296358338733</v>
      </c>
      <c r="K276" s="2">
        <v>0.95446240000000004</v>
      </c>
    </row>
    <row r="277" spans="1:11" x14ac:dyDescent="0.25">
      <c r="A277" s="2" t="s">
        <v>1477</v>
      </c>
      <c r="B277" s="5" t="s">
        <v>1394</v>
      </c>
      <c r="C277" s="2">
        <v>9.681613E-2</v>
      </c>
      <c r="D277" s="2">
        <v>0.75568440000000003</v>
      </c>
      <c r="E277" s="2" t="s">
        <v>1521</v>
      </c>
      <c r="F277" s="2">
        <v>1.6935849999999999E-2</v>
      </c>
      <c r="G277" s="2">
        <v>2.1956349999999999E-2</v>
      </c>
      <c r="H277" s="2">
        <f t="shared" si="12"/>
        <v>1.0170800745456601</v>
      </c>
      <c r="I277" s="2">
        <f t="shared" si="13"/>
        <v>0.97423902880193802</v>
      </c>
      <c r="J277" s="2">
        <f t="shared" si="14"/>
        <v>1.06180500622102</v>
      </c>
      <c r="K277" s="2">
        <v>0.44050450000000002</v>
      </c>
    </row>
    <row r="278" spans="1:11" x14ac:dyDescent="0.25">
      <c r="A278" s="2" t="s">
        <v>1478</v>
      </c>
      <c r="B278" s="5" t="s">
        <v>1191</v>
      </c>
      <c r="C278" s="2">
        <v>0.77190159999999997</v>
      </c>
      <c r="D278" s="2">
        <v>0.37962940000000001</v>
      </c>
      <c r="E278" s="2" t="s">
        <v>1521</v>
      </c>
      <c r="F278" s="2">
        <v>4.3324039999999998E-3</v>
      </c>
      <c r="G278" s="2">
        <v>1.565414E-2</v>
      </c>
      <c r="H278" s="2">
        <f t="shared" si="12"/>
        <v>1.00434180242991</v>
      </c>
      <c r="I278" s="2">
        <f t="shared" si="13"/>
        <v>0.97399441406719001</v>
      </c>
      <c r="J278" s="2">
        <f t="shared" si="14"/>
        <v>1.0356347444499501</v>
      </c>
      <c r="K278" s="2">
        <v>0.78196619999999994</v>
      </c>
    </row>
    <row r="279" spans="1:11" x14ac:dyDescent="0.25">
      <c r="A279" s="2" t="s">
        <v>1479</v>
      </c>
      <c r="B279" s="5" t="s">
        <v>1352</v>
      </c>
      <c r="C279" s="2">
        <v>8.3269999999999997E-2</v>
      </c>
      <c r="D279" s="2">
        <v>0.77291399999999999</v>
      </c>
      <c r="E279" s="2" t="s">
        <v>1521</v>
      </c>
      <c r="F279" s="2">
        <v>-2.946528E-2</v>
      </c>
      <c r="G279" s="2">
        <v>3.2688670000000003E-2</v>
      </c>
      <c r="H279" s="2">
        <f t="shared" si="12"/>
        <v>0.97096458894649096</v>
      </c>
      <c r="I279" s="2">
        <f t="shared" si="13"/>
        <v>0.91070607548972304</v>
      </c>
      <c r="J279" s="2">
        <f t="shared" si="14"/>
        <v>1.03521021585484</v>
      </c>
      <c r="K279" s="2">
        <v>0.3673804</v>
      </c>
    </row>
    <row r="280" spans="1:11" x14ac:dyDescent="0.25">
      <c r="A280" s="2" t="s">
        <v>1480</v>
      </c>
      <c r="B280" s="5" t="s">
        <v>1461</v>
      </c>
      <c r="C280" s="2">
        <v>1.6033679999999999</v>
      </c>
      <c r="D280" s="2">
        <v>0.20542650000000001</v>
      </c>
      <c r="E280" s="2" t="s">
        <v>1521</v>
      </c>
      <c r="F280" s="2">
        <v>8.7274350000000004E-3</v>
      </c>
      <c r="G280" s="2">
        <v>3.7026620000000003E-2</v>
      </c>
      <c r="H280" s="2">
        <f t="shared" si="12"/>
        <v>1.00876563009505</v>
      </c>
      <c r="I280" s="2">
        <f t="shared" si="13"/>
        <v>0.93815064530553005</v>
      </c>
      <c r="J280" s="2">
        <f t="shared" si="14"/>
        <v>1.0846958338227799</v>
      </c>
      <c r="K280" s="2">
        <v>0.81366000000000005</v>
      </c>
    </row>
    <row r="281" spans="1:11" x14ac:dyDescent="0.25">
      <c r="A281" s="2" t="s">
        <v>1481</v>
      </c>
      <c r="B281" s="5" t="s">
        <v>1413</v>
      </c>
      <c r="C281" s="2">
        <v>2.7279930000000001</v>
      </c>
      <c r="D281" s="2">
        <v>9.8603090000000004E-2</v>
      </c>
      <c r="E281" s="2" t="s">
        <v>1521</v>
      </c>
      <c r="F281" s="2">
        <v>2.2459199999999999E-2</v>
      </c>
      <c r="G281" s="2">
        <v>5.7502770000000002E-2</v>
      </c>
      <c r="H281" s="2">
        <f t="shared" si="12"/>
        <v>1.0227133066103</v>
      </c>
      <c r="I281" s="2">
        <f t="shared" si="13"/>
        <v>0.91370617642963403</v>
      </c>
      <c r="J281" s="2">
        <f t="shared" si="14"/>
        <v>1.1447252240374</v>
      </c>
      <c r="K281" s="2">
        <v>0.69611060000000002</v>
      </c>
    </row>
    <row r="282" spans="1:11" x14ac:dyDescent="0.25">
      <c r="A282" s="2" t="s">
        <v>1482</v>
      </c>
      <c r="B282" s="5" t="s">
        <v>1180</v>
      </c>
      <c r="C282" s="2">
        <v>0.57183200000000001</v>
      </c>
      <c r="D282" s="2">
        <v>0.44953179999999998</v>
      </c>
      <c r="E282" s="2" t="s">
        <v>1521</v>
      </c>
      <c r="F282" s="2">
        <v>6.7776050000000004E-2</v>
      </c>
      <c r="G282" s="2">
        <v>0.1120145</v>
      </c>
      <c r="H282" s="2">
        <f t="shared" si="12"/>
        <v>1.0701256270072701</v>
      </c>
      <c r="I282" s="2">
        <f t="shared" si="13"/>
        <v>0.85918383449957503</v>
      </c>
      <c r="J282" s="2">
        <f t="shared" si="14"/>
        <v>1.3328566153071399</v>
      </c>
      <c r="K282" s="2">
        <v>0.54513590000000001</v>
      </c>
    </row>
    <row r="283" spans="1:11" x14ac:dyDescent="0.25">
      <c r="A283" s="2" t="s">
        <v>1483</v>
      </c>
      <c r="B283" s="5" t="s">
        <v>1441</v>
      </c>
      <c r="C283" s="2">
        <v>0.52261599999999997</v>
      </c>
      <c r="D283" s="2">
        <v>0.46972789999999998</v>
      </c>
      <c r="E283" s="2" t="s">
        <v>1521</v>
      </c>
      <c r="F283" s="2">
        <v>-1.1341299999999999E-3</v>
      </c>
      <c r="G283" s="2">
        <v>7.987793E-2</v>
      </c>
      <c r="H283" s="2">
        <f t="shared" si="12"/>
        <v>0.99886651288236805</v>
      </c>
      <c r="I283" s="2">
        <f t="shared" si="13"/>
        <v>0.85411035451353801</v>
      </c>
      <c r="J283" s="2">
        <f t="shared" si="14"/>
        <v>1.16815620520845</v>
      </c>
      <c r="K283" s="2">
        <v>0.98867179999999999</v>
      </c>
    </row>
    <row r="284" spans="1:11" x14ac:dyDescent="0.25">
      <c r="A284" s="2" t="s">
        <v>1484</v>
      </c>
      <c r="B284" s="5" t="s">
        <v>1485</v>
      </c>
      <c r="C284" s="2">
        <v>4.5561749999999998E-2</v>
      </c>
      <c r="D284" s="2">
        <v>0.8309744</v>
      </c>
      <c r="E284" s="2" t="s">
        <v>1521</v>
      </c>
      <c r="F284" s="2">
        <v>6.3653299999999996E-2</v>
      </c>
      <c r="G284" s="2">
        <v>4.7859539999999999E-2</v>
      </c>
      <c r="H284" s="2">
        <f t="shared" si="12"/>
        <v>1.06572284859208</v>
      </c>
      <c r="I284" s="2">
        <f t="shared" si="13"/>
        <v>0.97029862076890205</v>
      </c>
      <c r="J284" s="2">
        <f t="shared" si="14"/>
        <v>1.17053159274945</v>
      </c>
      <c r="K284" s="2">
        <v>0.1835175</v>
      </c>
    </row>
    <row r="285" spans="1:11" x14ac:dyDescent="0.25">
      <c r="A285" s="2" t="s">
        <v>1486</v>
      </c>
      <c r="B285" s="5" t="s">
        <v>1485</v>
      </c>
      <c r="C285" s="2">
        <v>1.6625439999999998E-2</v>
      </c>
      <c r="D285" s="2">
        <v>0.89740540000000002</v>
      </c>
      <c r="E285" s="2" t="s">
        <v>1521</v>
      </c>
      <c r="F285" s="2">
        <v>-0.25181439999999999</v>
      </c>
      <c r="G285" s="2">
        <v>0.1006647</v>
      </c>
      <c r="H285" s="2">
        <f t="shared" si="12"/>
        <v>0.77738900808017497</v>
      </c>
      <c r="I285" s="2">
        <f t="shared" si="13"/>
        <v>0.63819129063209601</v>
      </c>
      <c r="J285" s="2">
        <f t="shared" si="14"/>
        <v>0.94694753556620404</v>
      </c>
      <c r="K285" s="2">
        <v>1.2366240000000001E-2</v>
      </c>
    </row>
    <row r="286" spans="1:11" x14ac:dyDescent="0.25">
      <c r="A286" s="2" t="s">
        <v>1487</v>
      </c>
      <c r="B286" s="5" t="s">
        <v>1352</v>
      </c>
      <c r="C286" s="2">
        <v>0.49817509999999998</v>
      </c>
      <c r="D286" s="2">
        <v>0.48030299999999998</v>
      </c>
      <c r="E286" s="2" t="s">
        <v>1521</v>
      </c>
      <c r="F286" s="2">
        <v>7.9511700000000005E-2</v>
      </c>
      <c r="G286" s="2">
        <v>5.5889580000000001E-2</v>
      </c>
      <c r="H286" s="2">
        <f t="shared" si="12"/>
        <v>1.0827582277265899</v>
      </c>
      <c r="I286" s="2">
        <f t="shared" si="13"/>
        <v>0.97041459934336904</v>
      </c>
      <c r="J286" s="2">
        <f t="shared" si="14"/>
        <v>1.2081077309666599</v>
      </c>
      <c r="K286" s="2">
        <v>0.15483559999999999</v>
      </c>
    </row>
    <row r="287" spans="1:11" x14ac:dyDescent="0.25">
      <c r="A287" s="2" t="s">
        <v>1488</v>
      </c>
      <c r="B287" s="5" t="s">
        <v>1271</v>
      </c>
      <c r="C287" s="2">
        <v>2.8262739999999999E-5</v>
      </c>
      <c r="D287" s="2">
        <v>0.99575820000000004</v>
      </c>
      <c r="E287" s="2" t="s">
        <v>1521</v>
      </c>
      <c r="F287" s="2">
        <v>8.9950950000000002E-2</v>
      </c>
      <c r="G287" s="2">
        <v>6.5580959999999994E-2</v>
      </c>
      <c r="H287" s="2">
        <f t="shared" si="12"/>
        <v>1.0941206157728101</v>
      </c>
      <c r="I287" s="2">
        <f t="shared" si="13"/>
        <v>0.96214729031574997</v>
      </c>
      <c r="J287" s="2">
        <f t="shared" si="14"/>
        <v>1.2441961162372801</v>
      </c>
      <c r="K287" s="2">
        <v>0.17018749999999999</v>
      </c>
    </row>
    <row r="288" spans="1:11" x14ac:dyDescent="0.25">
      <c r="A288" s="2" t="s">
        <v>1489</v>
      </c>
      <c r="B288" s="5" t="s">
        <v>1271</v>
      </c>
      <c r="C288" s="2">
        <v>2.8462510000000001</v>
      </c>
      <c r="D288" s="2">
        <v>9.1587260000000004E-2</v>
      </c>
      <c r="E288" s="2" t="s">
        <v>1521</v>
      </c>
      <c r="F288" s="2">
        <v>2.0444569999999999E-2</v>
      </c>
      <c r="G288" s="2">
        <v>0.21769520000000001</v>
      </c>
      <c r="H288" s="2">
        <f t="shared" si="12"/>
        <v>1.020654991769</v>
      </c>
      <c r="I288" s="2">
        <f t="shared" si="13"/>
        <v>0.666151589819444</v>
      </c>
      <c r="J288" s="2">
        <f t="shared" si="14"/>
        <v>1.5638131442504399</v>
      </c>
      <c r="K288" s="2">
        <v>0.92517769999999999</v>
      </c>
    </row>
    <row r="289" spans="1:11" x14ac:dyDescent="0.25">
      <c r="A289" s="2" t="s">
        <v>1490</v>
      </c>
      <c r="B289" s="5" t="s">
        <v>1271</v>
      </c>
      <c r="C289" s="2">
        <v>5.5888750000000003E-5</v>
      </c>
      <c r="D289" s="2">
        <v>0.99403520000000001</v>
      </c>
      <c r="E289" s="2" t="s">
        <v>1521</v>
      </c>
      <c r="F289" s="2">
        <v>0.11480170000000001</v>
      </c>
      <c r="G289" s="2">
        <v>0.11720170000000001</v>
      </c>
      <c r="H289" s="2">
        <f t="shared" si="12"/>
        <v>1.12165099212546</v>
      </c>
      <c r="I289" s="2">
        <f t="shared" si="13"/>
        <v>0.89144313274258602</v>
      </c>
      <c r="J289" s="2">
        <f t="shared" si="14"/>
        <v>1.41130813837266</v>
      </c>
      <c r="K289" s="2">
        <v>0.3273221</v>
      </c>
    </row>
    <row r="290" spans="1:11" x14ac:dyDescent="0.25">
      <c r="A290" s="2" t="s">
        <v>1491</v>
      </c>
      <c r="B290" s="5" t="s">
        <v>1271</v>
      </c>
      <c r="C290" s="2">
        <v>2.4021270000000001</v>
      </c>
      <c r="D290" s="2">
        <v>0.1211704</v>
      </c>
      <c r="E290" s="2" t="s">
        <v>1521</v>
      </c>
      <c r="F290" s="2">
        <v>-5.1297389999999998E-2</v>
      </c>
      <c r="G290" s="2">
        <v>4.7460309999999999E-2</v>
      </c>
      <c r="H290" s="2">
        <f t="shared" si="12"/>
        <v>0.94999610917614097</v>
      </c>
      <c r="I290" s="2">
        <f t="shared" si="13"/>
        <v>0.86561105663036897</v>
      </c>
      <c r="J290" s="2">
        <f t="shared" si="14"/>
        <v>1.0426075320283099</v>
      </c>
      <c r="K290" s="2">
        <v>0.27976469999999998</v>
      </c>
    </row>
    <row r="291" spans="1:11" x14ac:dyDescent="0.25">
      <c r="A291" s="2" t="s">
        <v>1492</v>
      </c>
      <c r="B291" s="5" t="s">
        <v>1271</v>
      </c>
      <c r="C291" s="2">
        <v>0.23516310000000001</v>
      </c>
      <c r="D291" s="2">
        <v>0.62772159999999999</v>
      </c>
      <c r="E291" s="2" t="s">
        <v>1521</v>
      </c>
      <c r="F291" s="2">
        <v>3.8677040000000003E-2</v>
      </c>
      <c r="G291" s="2">
        <v>5.66785E-2</v>
      </c>
      <c r="H291" s="2">
        <f t="shared" si="12"/>
        <v>1.0394347335945999</v>
      </c>
      <c r="I291" s="2">
        <f t="shared" si="13"/>
        <v>0.93014683332658898</v>
      </c>
      <c r="J291" s="2">
        <f t="shared" si="14"/>
        <v>1.1615634507283401</v>
      </c>
      <c r="K291" s="2">
        <v>0.49499019999999999</v>
      </c>
    </row>
    <row r="292" spans="1:11" x14ac:dyDescent="0.25">
      <c r="A292" s="2" t="s">
        <v>1493</v>
      </c>
      <c r="B292" s="5" t="s">
        <v>1271</v>
      </c>
      <c r="C292" s="2">
        <v>0.74334540000000005</v>
      </c>
      <c r="D292" s="2">
        <v>0.38859129999999997</v>
      </c>
      <c r="E292" s="2" t="s">
        <v>1521</v>
      </c>
      <c r="F292" s="2">
        <v>4.1757570000000001E-2</v>
      </c>
      <c r="G292" s="2">
        <v>0.116151</v>
      </c>
      <c r="H292" s="2">
        <f t="shared" si="12"/>
        <v>1.04264168048646</v>
      </c>
      <c r="I292" s="2">
        <f t="shared" si="13"/>
        <v>0.83035796336818202</v>
      </c>
      <c r="J292" s="2">
        <f t="shared" si="14"/>
        <v>1.309196421117</v>
      </c>
      <c r="K292" s="2">
        <v>0.71921290000000004</v>
      </c>
    </row>
    <row r="293" spans="1:11" x14ac:dyDescent="0.25">
      <c r="A293" s="2" t="s">
        <v>1494</v>
      </c>
      <c r="B293" s="5" t="s">
        <v>1271</v>
      </c>
      <c r="C293" s="2">
        <v>3.0294449999999999</v>
      </c>
      <c r="D293" s="2">
        <v>8.1765980000000002E-2</v>
      </c>
      <c r="E293" s="2" t="s">
        <v>1521</v>
      </c>
      <c r="F293" s="2">
        <v>1.858713E-2</v>
      </c>
      <c r="G293" s="2">
        <v>5.9594290000000001E-2</v>
      </c>
      <c r="H293" s="2">
        <f t="shared" si="12"/>
        <v>1.01876094594388</v>
      </c>
      <c r="I293" s="2">
        <f t="shared" si="13"/>
        <v>0.90645156734990595</v>
      </c>
      <c r="J293" s="2">
        <f t="shared" si="14"/>
        <v>1.1449854601882199</v>
      </c>
      <c r="K293" s="2">
        <v>0.75512069999999998</v>
      </c>
    </row>
    <row r="294" spans="1:11" x14ac:dyDescent="0.25">
      <c r="A294" s="2" t="s">
        <v>1495</v>
      </c>
      <c r="B294" s="5" t="s">
        <v>1271</v>
      </c>
      <c r="C294" s="2">
        <v>3.3358509999999999</v>
      </c>
      <c r="D294" s="2">
        <v>6.7785339999999999E-2</v>
      </c>
      <c r="E294" s="2" t="s">
        <v>1521</v>
      </c>
      <c r="F294" s="2">
        <v>4.1732039999999998E-2</v>
      </c>
      <c r="G294" s="2">
        <v>8.1725980000000004E-2</v>
      </c>
      <c r="H294" s="2">
        <f t="shared" si="12"/>
        <v>1.0426150621841399</v>
      </c>
      <c r="I294" s="2">
        <f t="shared" si="13"/>
        <v>0.88829544694694595</v>
      </c>
      <c r="J294" s="2">
        <f t="shared" si="14"/>
        <v>1.22374393748093</v>
      </c>
      <c r="K294" s="2">
        <v>0.60960760000000003</v>
      </c>
    </row>
    <row r="295" spans="1:11" x14ac:dyDescent="0.25">
      <c r="A295" s="2" t="s">
        <v>1496</v>
      </c>
      <c r="B295" s="5" t="s">
        <v>1271</v>
      </c>
      <c r="C295" s="2">
        <v>2.6294050000000002</v>
      </c>
      <c r="D295" s="2">
        <v>0.10490099999999999</v>
      </c>
      <c r="E295" s="2" t="s">
        <v>1521</v>
      </c>
      <c r="F295" s="2">
        <v>3.4556749999999997E-2</v>
      </c>
      <c r="G295" s="2">
        <v>7.6512869999999997E-2</v>
      </c>
      <c r="H295" s="2">
        <f t="shared" si="12"/>
        <v>1.03516077208306</v>
      </c>
      <c r="I295" s="2">
        <f t="shared" si="13"/>
        <v>0.89100211729590895</v>
      </c>
      <c r="J295" s="2">
        <f t="shared" si="14"/>
        <v>1.20264340932394</v>
      </c>
      <c r="K295" s="2">
        <v>0.65152379999999999</v>
      </c>
    </row>
    <row r="296" spans="1:11" x14ac:dyDescent="0.25">
      <c r="A296" s="2" t="s">
        <v>1497</v>
      </c>
      <c r="B296" s="5" t="s">
        <v>1207</v>
      </c>
      <c r="C296" s="2">
        <v>5.6342549999999996</v>
      </c>
      <c r="D296" s="2">
        <v>1.7612820000000001E-2</v>
      </c>
      <c r="E296" s="2" t="s">
        <v>1522</v>
      </c>
      <c r="F296" s="2">
        <v>5.7382129999999996E-4</v>
      </c>
      <c r="G296" s="2">
        <v>5.4409230000000003E-2</v>
      </c>
      <c r="H296" s="2">
        <f t="shared" si="12"/>
        <v>1.00057398596694</v>
      </c>
      <c r="I296" s="2">
        <f t="shared" si="13"/>
        <v>0.89936324690085001</v>
      </c>
      <c r="J296" s="2">
        <f t="shared" si="14"/>
        <v>1.1131745763946399</v>
      </c>
      <c r="K296" s="2">
        <v>0.9915853</v>
      </c>
    </row>
    <row r="297" spans="1:11" x14ac:dyDescent="0.25">
      <c r="A297" s="2" t="s">
        <v>1498</v>
      </c>
      <c r="B297" s="5" t="s">
        <v>1271</v>
      </c>
      <c r="C297" s="2">
        <v>1.836776E-2</v>
      </c>
      <c r="D297" s="2">
        <v>0.89219459999999995</v>
      </c>
      <c r="E297" s="2" t="s">
        <v>1521</v>
      </c>
      <c r="F297" s="2">
        <v>6.9758570000000006E-2</v>
      </c>
      <c r="G297" s="2">
        <v>5.3916939999999997E-2</v>
      </c>
      <c r="H297" s="2">
        <f t="shared" si="12"/>
        <v>1.07224927685892</v>
      </c>
      <c r="I297" s="2">
        <f t="shared" si="13"/>
        <v>0.96471878714204395</v>
      </c>
      <c r="J297" s="2">
        <f t="shared" si="14"/>
        <v>1.19176544195898</v>
      </c>
      <c r="K297" s="2">
        <v>0.19572909999999999</v>
      </c>
    </row>
    <row r="298" spans="1:11" x14ac:dyDescent="0.25">
      <c r="A298" s="2" t="s">
        <v>1499</v>
      </c>
      <c r="B298" s="5" t="s">
        <v>1231</v>
      </c>
      <c r="C298" s="2">
        <v>1.122852</v>
      </c>
      <c r="D298" s="2">
        <v>0.28930519999999998</v>
      </c>
      <c r="E298" s="2" t="s">
        <v>1521</v>
      </c>
      <c r="F298" s="2">
        <v>7.6330869999999995E-2</v>
      </c>
      <c r="G298" s="2">
        <v>0.12525020000000001</v>
      </c>
      <c r="H298" s="2">
        <f t="shared" si="12"/>
        <v>1.0793196295704</v>
      </c>
      <c r="I298" s="2">
        <f t="shared" si="13"/>
        <v>0.84437419638139899</v>
      </c>
      <c r="J298" s="2">
        <f t="shared" si="14"/>
        <v>1.37963816015263</v>
      </c>
      <c r="K298" s="2">
        <v>0.54224130000000004</v>
      </c>
    </row>
    <row r="299" spans="1:11" x14ac:dyDescent="0.25">
      <c r="A299" s="2" t="s">
        <v>1500</v>
      </c>
      <c r="B299" s="5" t="s">
        <v>1501</v>
      </c>
      <c r="C299" s="2">
        <v>776.50356599999998</v>
      </c>
      <c r="D299" s="2">
        <v>2.4232210000000001E-169</v>
      </c>
      <c r="E299" s="2" t="s">
        <v>1522</v>
      </c>
      <c r="F299" s="2">
        <v>0.80931660000000005</v>
      </c>
      <c r="G299" s="2">
        <v>0.53958320999999998</v>
      </c>
      <c r="H299" s="2">
        <f t="shared" si="12"/>
        <v>2.2463722911652999</v>
      </c>
      <c r="I299" s="2">
        <f t="shared" si="13"/>
        <v>0.78015201161542602</v>
      </c>
      <c r="J299" s="2">
        <f t="shared" si="14"/>
        <v>6.4682118297257603</v>
      </c>
      <c r="K299" s="2">
        <v>0.13364239999999999</v>
      </c>
    </row>
    <row r="300" spans="1:11" x14ac:dyDescent="0.25">
      <c r="A300" s="2" t="s">
        <v>1502</v>
      </c>
      <c r="B300" s="5" t="s">
        <v>1209</v>
      </c>
      <c r="C300" s="2">
        <v>0.246286</v>
      </c>
      <c r="D300" s="2">
        <v>0.88413719999999996</v>
      </c>
      <c r="E300" s="2" t="s">
        <v>1521</v>
      </c>
      <c r="F300" s="2">
        <v>8.0049069999999997E-5</v>
      </c>
      <c r="G300" s="2">
        <v>3.3032290000000001E-4</v>
      </c>
      <c r="H300" s="2">
        <f t="shared" si="12"/>
        <v>1.0000800522740101</v>
      </c>
      <c r="I300" s="2">
        <f t="shared" si="13"/>
        <v>0.99943277711775802</v>
      </c>
      <c r="J300" s="2">
        <f t="shared" si="14"/>
        <v>1.0007277466331801</v>
      </c>
      <c r="K300" s="2">
        <v>0.80851989999999996</v>
      </c>
    </row>
    <row r="301" spans="1:11" x14ac:dyDescent="0.25">
      <c r="A301" s="2" t="s">
        <v>1503</v>
      </c>
      <c r="B301" s="5" t="s">
        <v>1504</v>
      </c>
      <c r="C301" s="2">
        <v>1.6466188100000001</v>
      </c>
      <c r="D301" s="2">
        <v>0.43897649999999999</v>
      </c>
      <c r="E301" s="2" t="s">
        <v>1521</v>
      </c>
      <c r="F301" s="2">
        <v>5.3017839999999999E-4</v>
      </c>
      <c r="G301" s="2">
        <v>2.3157830000000001E-2</v>
      </c>
      <c r="H301" s="2">
        <f t="shared" si="12"/>
        <v>1.0005303189694099</v>
      </c>
      <c r="I301" s="2">
        <f t="shared" si="13"/>
        <v>0.95613212596891395</v>
      </c>
      <c r="J301" s="2">
        <f t="shared" si="14"/>
        <v>1.04699015124357</v>
      </c>
      <c r="K301" s="2">
        <v>0.98173469999999996</v>
      </c>
    </row>
    <row r="302" spans="1:11" x14ac:dyDescent="0.25">
      <c r="A302" s="2" t="s">
        <v>1505</v>
      </c>
      <c r="B302" s="5" t="s">
        <v>1180</v>
      </c>
      <c r="C302" s="2">
        <v>1.189057</v>
      </c>
      <c r="D302" s="2">
        <v>0.27551989999999998</v>
      </c>
      <c r="E302" s="2" t="s">
        <v>1521</v>
      </c>
      <c r="F302" s="2">
        <v>-8.9491899999999996E-5</v>
      </c>
      <c r="G302" s="2">
        <v>2.184097E-4</v>
      </c>
      <c r="H302" s="2">
        <f t="shared" si="12"/>
        <v>0.99991051210428095</v>
      </c>
      <c r="I302" s="2">
        <f t="shared" si="13"/>
        <v>0.99948255900678895</v>
      </c>
      <c r="J302" s="2">
        <f t="shared" si="14"/>
        <v>1.00033864844044</v>
      </c>
      <c r="K302" s="2">
        <v>0.68199430000000005</v>
      </c>
    </row>
    <row r="303" spans="1:11" x14ac:dyDescent="0.25">
      <c r="A303" s="2" t="s">
        <v>1506</v>
      </c>
      <c r="B303" s="5" t="s">
        <v>1507</v>
      </c>
      <c r="C303" s="2">
        <v>0.1164118</v>
      </c>
      <c r="D303" s="2">
        <v>0.73295920000000003</v>
      </c>
      <c r="E303" s="2" t="s">
        <v>1521</v>
      </c>
      <c r="F303" s="2">
        <v>1.7425160000000001E-4</v>
      </c>
      <c r="G303" s="2">
        <v>6.3360079999999995E-4</v>
      </c>
      <c r="H303" s="2">
        <f t="shared" si="12"/>
        <v>1.0001742667826901</v>
      </c>
      <c r="I303" s="2">
        <f t="shared" si="13"/>
        <v>0.998932963720499</v>
      </c>
      <c r="J303" s="2">
        <f t="shared" si="14"/>
        <v>1.0014171123240601</v>
      </c>
      <c r="K303" s="2">
        <v>0.78330250000000001</v>
      </c>
    </row>
    <row r="304" spans="1:11" x14ac:dyDescent="0.25">
      <c r="A304" s="2" t="s">
        <v>1508</v>
      </c>
      <c r="B304" s="5" t="s">
        <v>1180</v>
      </c>
      <c r="C304" s="2">
        <v>0.1164118</v>
      </c>
      <c r="D304" s="2">
        <v>0.73295920000000003</v>
      </c>
      <c r="E304" s="2" t="s">
        <v>1521</v>
      </c>
      <c r="F304" s="2">
        <v>1.7425160000000001E-4</v>
      </c>
      <c r="G304" s="2">
        <v>6.3360079999999995E-4</v>
      </c>
      <c r="H304" s="2">
        <f t="shared" si="12"/>
        <v>1.0001742667826901</v>
      </c>
      <c r="I304" s="2">
        <f t="shared" si="13"/>
        <v>0.998932963720499</v>
      </c>
      <c r="J304" s="2">
        <f t="shared" si="14"/>
        <v>1.0014171123240601</v>
      </c>
      <c r="K304" s="2">
        <v>0.78330250000000001</v>
      </c>
    </row>
    <row r="305" spans="1:11" x14ac:dyDescent="0.25">
      <c r="A305" s="2" t="s">
        <v>1509</v>
      </c>
      <c r="B305" s="5" t="s">
        <v>1180</v>
      </c>
      <c r="C305" s="2">
        <v>0.18268699999999999</v>
      </c>
      <c r="D305" s="2">
        <v>0.66907419999999995</v>
      </c>
      <c r="E305" s="2" t="s">
        <v>1521</v>
      </c>
      <c r="F305" s="2">
        <v>-3.395575E-4</v>
      </c>
      <c r="G305" s="2">
        <v>1.839514E-3</v>
      </c>
      <c r="H305" s="2">
        <f t="shared" si="12"/>
        <v>0.99966050014312302</v>
      </c>
      <c r="I305" s="2">
        <f t="shared" si="13"/>
        <v>0.99606276636934499</v>
      </c>
      <c r="J305" s="2">
        <f t="shared" si="14"/>
        <v>1.00327122876898</v>
      </c>
      <c r="K305" s="2">
        <v>0.85354989999999997</v>
      </c>
    </row>
    <row r="306" spans="1:11" x14ac:dyDescent="0.25">
      <c r="A306" s="2" t="s">
        <v>1510</v>
      </c>
      <c r="B306" s="5" t="s">
        <v>1180</v>
      </c>
      <c r="C306" s="2">
        <v>0.70072509999999999</v>
      </c>
      <c r="D306" s="2">
        <v>0.40254020000000001</v>
      </c>
      <c r="E306" s="2" t="s">
        <v>1521</v>
      </c>
      <c r="F306" s="2">
        <v>3.1706269999999998E-4</v>
      </c>
      <c r="G306" s="2">
        <v>6.2588379999999999E-4</v>
      </c>
      <c r="H306" s="2">
        <f t="shared" si="12"/>
        <v>1.0003171129696899</v>
      </c>
      <c r="I306" s="2">
        <f t="shared" si="13"/>
        <v>0.99909074407591303</v>
      </c>
      <c r="J306" s="2">
        <f t="shared" si="14"/>
        <v>1.0015449872128801</v>
      </c>
      <c r="K306" s="2">
        <v>0.61244679999999996</v>
      </c>
    </row>
    <row r="307" spans="1:11" x14ac:dyDescent="0.25">
      <c r="A307" s="2" t="s">
        <v>1511</v>
      </c>
      <c r="B307" s="5" t="s">
        <v>1180</v>
      </c>
      <c r="C307" s="2">
        <v>0.33393899999999999</v>
      </c>
      <c r="D307" s="2">
        <v>0.56334879999999998</v>
      </c>
      <c r="E307" s="2" t="s">
        <v>1521</v>
      </c>
      <c r="F307" s="2">
        <v>-1.168383E-4</v>
      </c>
      <c r="G307" s="2">
        <v>8.8618629999999996E-4</v>
      </c>
      <c r="H307" s="2">
        <f t="shared" si="12"/>
        <v>0.99988316852532799</v>
      </c>
      <c r="I307" s="2">
        <f t="shared" si="13"/>
        <v>0.99814795371022802</v>
      </c>
      <c r="J307" s="2">
        <f t="shared" si="14"/>
        <v>1.0016213998976899</v>
      </c>
      <c r="K307" s="2">
        <v>0.89510769999999995</v>
      </c>
    </row>
    <row r="308" spans="1:11" x14ac:dyDescent="0.25">
      <c r="A308" s="2" t="s">
        <v>1512</v>
      </c>
      <c r="B308" s="5" t="s">
        <v>1513</v>
      </c>
      <c r="C308" s="2">
        <v>0.29014810000000002</v>
      </c>
      <c r="D308" s="2">
        <v>0.59012560000000003</v>
      </c>
      <c r="E308" s="2" t="s">
        <v>1521</v>
      </c>
      <c r="F308" s="2">
        <v>-1.8878429999999999E-3</v>
      </c>
      <c r="G308" s="2">
        <v>1.0165230000000001E-3</v>
      </c>
      <c r="H308" s="2">
        <f t="shared" si="12"/>
        <v>0.99811393785476199</v>
      </c>
      <c r="I308" s="2">
        <f t="shared" si="13"/>
        <v>0.99612729027751901</v>
      </c>
      <c r="J308" s="2">
        <f t="shared" si="14"/>
        <v>1.0001045475447099</v>
      </c>
      <c r="K308" s="2">
        <v>6.3288860000000002E-2</v>
      </c>
    </row>
    <row r="309" spans="1:11" x14ac:dyDescent="0.25">
      <c r="A309" s="2" t="s">
        <v>1514</v>
      </c>
      <c r="B309" s="5" t="s">
        <v>1485</v>
      </c>
      <c r="C309" s="2">
        <v>0.12974279999999999</v>
      </c>
      <c r="D309" s="2">
        <v>0.71869879999999997</v>
      </c>
      <c r="E309" s="2" t="s">
        <v>1521</v>
      </c>
      <c r="F309" s="2">
        <v>1.1011110000000001E-3</v>
      </c>
      <c r="G309" s="2">
        <v>8.5125179999999997E-4</v>
      </c>
      <c r="H309" s="2">
        <f t="shared" si="12"/>
        <v>1.0011017174452801</v>
      </c>
      <c r="I309" s="2">
        <f t="shared" si="13"/>
        <v>0.99943281838034104</v>
      </c>
      <c r="J309" s="2">
        <f t="shared" si="14"/>
        <v>1.00277340331494</v>
      </c>
      <c r="K309" s="2">
        <v>0.19583139999999999</v>
      </c>
    </row>
    <row r="310" spans="1:11" x14ac:dyDescent="0.25">
      <c r="A310" s="2" t="s">
        <v>1515</v>
      </c>
      <c r="B310" s="5" t="s">
        <v>1180</v>
      </c>
      <c r="C310" s="2">
        <v>0.16069610000000001</v>
      </c>
      <c r="D310" s="2">
        <v>0.68851649999999998</v>
      </c>
      <c r="E310" s="2" t="s">
        <v>1521</v>
      </c>
      <c r="F310" s="2">
        <v>-1.590696E-3</v>
      </c>
      <c r="G310" s="2">
        <v>7.4449589999999995E-4</v>
      </c>
      <c r="H310" s="2">
        <f t="shared" si="12"/>
        <v>0.99841056848632204</v>
      </c>
      <c r="I310" s="2">
        <f t="shared" si="13"/>
        <v>0.99695473828055503</v>
      </c>
      <c r="J310" s="2">
        <f t="shared" si="14"/>
        <v>0.99986852460764697</v>
      </c>
      <c r="K310" s="2">
        <v>3.2629829999999999E-2</v>
      </c>
    </row>
    <row r="311" spans="1:11" x14ac:dyDescent="0.25">
      <c r="A311" s="2" t="s">
        <v>1516</v>
      </c>
      <c r="B311" s="5" t="s">
        <v>1180</v>
      </c>
      <c r="C311" s="2">
        <v>0.2005807</v>
      </c>
      <c r="D311" s="2">
        <v>0.65425250000000001</v>
      </c>
      <c r="E311" s="2" t="s">
        <v>1521</v>
      </c>
      <c r="F311" s="2">
        <v>0.17670920000000001</v>
      </c>
      <c r="G311" s="2">
        <v>0.12389940000000001</v>
      </c>
      <c r="H311" s="2">
        <f t="shared" si="12"/>
        <v>1.19328403566986</v>
      </c>
      <c r="I311" s="2">
        <f t="shared" si="13"/>
        <v>0.93600578309811999</v>
      </c>
      <c r="J311" s="2">
        <f t="shared" si="14"/>
        <v>1.5212799060615101</v>
      </c>
      <c r="K311" s="2">
        <v>0.15380150000000001</v>
      </c>
    </row>
    <row r="312" spans="1:11" x14ac:dyDescent="0.25">
      <c r="A312" s="2" t="s">
        <v>1517</v>
      </c>
      <c r="B312" s="5" t="s">
        <v>1513</v>
      </c>
      <c r="C312" s="2">
        <v>2.8866380000000001E-7</v>
      </c>
      <c r="D312" s="2">
        <v>0.99957130000000005</v>
      </c>
      <c r="E312" s="2" t="s">
        <v>1521</v>
      </c>
      <c r="F312" s="2">
        <v>-0.1240788</v>
      </c>
      <c r="G312" s="2">
        <v>0.1186745</v>
      </c>
      <c r="H312" s="2">
        <f t="shared" si="12"/>
        <v>0.88331023329386404</v>
      </c>
      <c r="I312" s="2">
        <f t="shared" si="13"/>
        <v>0.699995886769197</v>
      </c>
      <c r="J312" s="2">
        <f t="shared" si="14"/>
        <v>1.1146307899648</v>
      </c>
      <c r="K312" s="2">
        <v>0.29577369999999997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312"/>
  <sheetViews>
    <sheetView workbookViewId="0"/>
  </sheetViews>
  <sheetFormatPr defaultColWidth="9" defaultRowHeight="14" x14ac:dyDescent="0.25"/>
  <cols>
    <col min="1" max="2" width="9" style="5"/>
    <col min="3" max="3" width="9.36328125" style="5" customWidth="1"/>
    <col min="4" max="4" width="8.90625" style="5" customWidth="1"/>
    <col min="5" max="5" width="9" style="5"/>
    <col min="6" max="6" width="9.453125" style="5" customWidth="1"/>
    <col min="7" max="7" width="9.36328125" style="5" customWidth="1"/>
    <col min="8" max="10" width="9" style="5"/>
    <col min="11" max="11" width="9.26953125" style="5" customWidth="1"/>
    <col min="12" max="16384" width="9" style="5"/>
  </cols>
  <sheetData>
    <row r="1" spans="1:11" x14ac:dyDescent="0.25">
      <c r="A1" s="5" t="s">
        <v>1587</v>
      </c>
    </row>
    <row r="2" spans="1:11" ht="15.5" x14ac:dyDescent="0.25">
      <c r="A2" s="5" t="s">
        <v>1175</v>
      </c>
      <c r="B2" s="5" t="s">
        <v>1176</v>
      </c>
      <c r="C2" s="5" t="s">
        <v>894</v>
      </c>
      <c r="D2" s="5" t="s">
        <v>1518</v>
      </c>
      <c r="E2" s="5" t="s">
        <v>1519</v>
      </c>
      <c r="F2" s="2" t="s">
        <v>430</v>
      </c>
      <c r="G2" s="2" t="s">
        <v>431</v>
      </c>
      <c r="H2" s="5" t="s">
        <v>15</v>
      </c>
      <c r="I2" s="5" t="s">
        <v>433</v>
      </c>
      <c r="J2" s="5" t="s">
        <v>434</v>
      </c>
      <c r="K2" s="5" t="s">
        <v>1526</v>
      </c>
    </row>
    <row r="3" spans="1:11" x14ac:dyDescent="0.25">
      <c r="A3" s="5" t="s">
        <v>1179</v>
      </c>
      <c r="B3" s="5" t="s">
        <v>1180</v>
      </c>
      <c r="C3" s="5">
        <v>0.51981972399999998</v>
      </c>
      <c r="D3" s="5">
        <v>0.7711211</v>
      </c>
      <c r="E3" s="5" t="s">
        <v>1521</v>
      </c>
      <c r="F3" s="5">
        <v>-2.3480399999999998E-2</v>
      </c>
      <c r="G3" s="5">
        <v>1.3552170000000001E-2</v>
      </c>
      <c r="H3" s="5">
        <f t="shared" ref="H3:H66" si="0">EXP(F3)</f>
        <v>0.97679311962636695</v>
      </c>
      <c r="I3" s="5">
        <f t="shared" ref="I3:I66" si="1">EXP(F3-G3*1.96)</f>
        <v>0.95118885238709605</v>
      </c>
      <c r="J3" s="5">
        <f t="shared" ref="J3:J66" si="2">EXP(F3+G3*1.96)</f>
        <v>1.0030866069918101</v>
      </c>
      <c r="K3" s="5">
        <v>8.3167900000000003E-2</v>
      </c>
    </row>
    <row r="4" spans="1:11" x14ac:dyDescent="0.25">
      <c r="A4" s="5" t="s">
        <v>1181</v>
      </c>
      <c r="B4" s="5" t="s">
        <v>1182</v>
      </c>
      <c r="C4" s="5">
        <v>3.3353791199999998</v>
      </c>
      <c r="D4" s="5">
        <v>0.1886825</v>
      </c>
      <c r="E4" s="5" t="s">
        <v>1521</v>
      </c>
      <c r="F4" s="5">
        <v>-3.8751250000000001E-3</v>
      </c>
      <c r="G4" s="5">
        <v>4.5474630000000002E-2</v>
      </c>
      <c r="H4" s="5">
        <f t="shared" si="0"/>
        <v>0.99613237360774198</v>
      </c>
      <c r="I4" s="5">
        <f t="shared" si="1"/>
        <v>0.91118858004676195</v>
      </c>
      <c r="J4" s="5">
        <f t="shared" si="2"/>
        <v>1.0889948880817499</v>
      </c>
      <c r="K4" s="5">
        <v>0.93209039999999999</v>
      </c>
    </row>
    <row r="5" spans="1:11" x14ac:dyDescent="0.25">
      <c r="A5" s="5" t="s">
        <v>1183</v>
      </c>
      <c r="B5" s="5" t="s">
        <v>1182</v>
      </c>
      <c r="C5" s="5">
        <v>0.1604421</v>
      </c>
      <c r="D5" s="5">
        <v>0.92291230000000002</v>
      </c>
      <c r="E5" s="5" t="s">
        <v>1521</v>
      </c>
      <c r="F5" s="5">
        <v>4.7647090000000003E-2</v>
      </c>
      <c r="G5" s="5">
        <v>4.0963489999999998E-2</v>
      </c>
      <c r="H5" s="5">
        <f t="shared" si="0"/>
        <v>1.0488004578355401</v>
      </c>
      <c r="I5" s="5">
        <f t="shared" si="1"/>
        <v>0.96788562914087095</v>
      </c>
      <c r="J5" s="5">
        <f t="shared" si="2"/>
        <v>1.1364797319414901</v>
      </c>
      <c r="K5" s="5">
        <v>0.2447646</v>
      </c>
    </row>
    <row r="6" spans="1:11" x14ac:dyDescent="0.25">
      <c r="A6" s="5" t="s">
        <v>1184</v>
      </c>
      <c r="B6" s="5" t="s">
        <v>1182</v>
      </c>
      <c r="C6" s="5">
        <v>3.5954389999999998</v>
      </c>
      <c r="D6" s="5">
        <v>0.16567628000000001</v>
      </c>
      <c r="E6" s="5" t="s">
        <v>1521</v>
      </c>
      <c r="F6" s="5">
        <v>3.2740659999999998E-2</v>
      </c>
      <c r="G6" s="5">
        <v>7.2662669999999999E-2</v>
      </c>
      <c r="H6" s="5">
        <f t="shared" si="0"/>
        <v>1.03328253299833</v>
      </c>
      <c r="I6" s="5">
        <f t="shared" si="1"/>
        <v>0.89612248512648396</v>
      </c>
      <c r="J6" s="5">
        <f t="shared" si="2"/>
        <v>1.19143622743575</v>
      </c>
      <c r="K6" s="5">
        <v>0.65228909999999996</v>
      </c>
    </row>
    <row r="7" spans="1:11" x14ac:dyDescent="0.25">
      <c r="A7" s="5" t="s">
        <v>1185</v>
      </c>
      <c r="B7" s="5" t="s">
        <v>1182</v>
      </c>
      <c r="C7" s="5">
        <v>2.7018404</v>
      </c>
      <c r="D7" s="5">
        <v>0.2590018</v>
      </c>
      <c r="E7" s="5" t="s">
        <v>1521</v>
      </c>
      <c r="F7" s="5">
        <v>-7.4683379999999997E-3</v>
      </c>
      <c r="G7" s="5">
        <v>6.1388310000000001E-2</v>
      </c>
      <c r="H7" s="5">
        <f t="shared" si="0"/>
        <v>0.99255948073991096</v>
      </c>
      <c r="I7" s="5">
        <f t="shared" si="1"/>
        <v>0.88003867325045804</v>
      </c>
      <c r="J7" s="5">
        <f t="shared" si="2"/>
        <v>1.1194670788363199</v>
      </c>
      <c r="K7" s="5">
        <v>0.90317040000000004</v>
      </c>
    </row>
    <row r="8" spans="1:11" x14ac:dyDescent="0.25">
      <c r="A8" s="5" t="s">
        <v>1186</v>
      </c>
      <c r="B8" s="5" t="s">
        <v>1182</v>
      </c>
      <c r="C8" s="5">
        <v>10.114057000000001</v>
      </c>
      <c r="D8" s="5">
        <v>6.3644419999999997E-3</v>
      </c>
      <c r="E8" s="5" t="s">
        <v>1522</v>
      </c>
      <c r="F8" s="5">
        <v>3.3551600000000001E-2</v>
      </c>
      <c r="G8" s="5">
        <v>4.9935019999999997E-2</v>
      </c>
      <c r="H8" s="5">
        <f t="shared" si="0"/>
        <v>1.03412080298303</v>
      </c>
      <c r="I8" s="5">
        <f t="shared" si="1"/>
        <v>0.93770391148920196</v>
      </c>
      <c r="J8" s="5">
        <f t="shared" si="2"/>
        <v>1.1404515029311399</v>
      </c>
      <c r="K8" s="5">
        <v>0.50164399999999998</v>
      </c>
    </row>
    <row r="9" spans="1:11" x14ac:dyDescent="0.25">
      <c r="A9" s="5" t="s">
        <v>1187</v>
      </c>
      <c r="B9" s="5" t="s">
        <v>1182</v>
      </c>
      <c r="C9" s="5">
        <v>6.6171287000000003</v>
      </c>
      <c r="D9" s="5">
        <v>3.6568639999999999E-2</v>
      </c>
      <c r="E9" s="5" t="s">
        <v>1522</v>
      </c>
      <c r="F9" s="5">
        <v>0.10115175</v>
      </c>
      <c r="G9" s="5">
        <v>8.6271630000000002E-2</v>
      </c>
      <c r="H9" s="5">
        <f t="shared" si="0"/>
        <v>1.1064445319821601</v>
      </c>
      <c r="I9" s="5">
        <f t="shared" si="1"/>
        <v>0.93431592844022604</v>
      </c>
      <c r="J9" s="5">
        <f t="shared" si="2"/>
        <v>1.31028431078657</v>
      </c>
      <c r="K9" s="5">
        <v>0.24100447</v>
      </c>
    </row>
    <row r="10" spans="1:11" x14ac:dyDescent="0.25">
      <c r="A10" s="5" t="s">
        <v>1188</v>
      </c>
      <c r="B10" s="5" t="s">
        <v>1189</v>
      </c>
      <c r="C10" s="5">
        <v>0.90467450000000005</v>
      </c>
      <c r="D10" s="5">
        <v>0.63613960000000003</v>
      </c>
      <c r="E10" s="5" t="s">
        <v>1521</v>
      </c>
      <c r="F10" s="5">
        <v>-1.137617E-2</v>
      </c>
      <c r="G10" s="5">
        <v>2.553453E-2</v>
      </c>
      <c r="H10" s="5">
        <f t="shared" si="0"/>
        <v>0.98868829393945601</v>
      </c>
      <c r="I10" s="5">
        <f t="shared" si="1"/>
        <v>0.94042455747129505</v>
      </c>
      <c r="J10" s="5">
        <f t="shared" si="2"/>
        <v>1.0394289842891</v>
      </c>
      <c r="K10" s="5">
        <v>0.65594330000000001</v>
      </c>
    </row>
    <row r="11" spans="1:11" x14ac:dyDescent="0.25">
      <c r="A11" s="5" t="s">
        <v>1190</v>
      </c>
      <c r="B11" s="5" t="s">
        <v>1191</v>
      </c>
      <c r="C11" s="5">
        <v>1.5227413999999999</v>
      </c>
      <c r="D11" s="5">
        <v>0.46702579999999999</v>
      </c>
      <c r="E11" s="5" t="s">
        <v>1521</v>
      </c>
      <c r="F11" s="5">
        <v>4.3386620000000001E-3</v>
      </c>
      <c r="G11" s="5">
        <v>1.524405E-2</v>
      </c>
      <c r="H11" s="5">
        <f t="shared" si="0"/>
        <v>1.0043480876205699</v>
      </c>
      <c r="I11" s="5">
        <f t="shared" si="1"/>
        <v>0.97478370268029801</v>
      </c>
      <c r="J11" s="5">
        <f t="shared" si="2"/>
        <v>1.03480913594832</v>
      </c>
      <c r="K11" s="5">
        <v>0.77594030000000003</v>
      </c>
    </row>
    <row r="12" spans="1:11" x14ac:dyDescent="0.25">
      <c r="A12" s="5" t="s">
        <v>1192</v>
      </c>
      <c r="B12" s="5" t="s">
        <v>1189</v>
      </c>
      <c r="C12" s="5">
        <v>1.3582129999999999</v>
      </c>
      <c r="D12" s="5">
        <v>0.50707000000000002</v>
      </c>
      <c r="E12" s="5" t="s">
        <v>1521</v>
      </c>
      <c r="F12" s="5">
        <v>8.0623759999999996E-3</v>
      </c>
      <c r="G12" s="5">
        <v>1.2252880000000001E-2</v>
      </c>
      <c r="H12" s="5">
        <f t="shared" si="0"/>
        <v>1.0080949644746899</v>
      </c>
      <c r="I12" s="5">
        <f t="shared" si="1"/>
        <v>0.98417331058049196</v>
      </c>
      <c r="J12" s="5">
        <f t="shared" si="2"/>
        <v>1.03259806628957</v>
      </c>
      <c r="K12" s="5">
        <v>0.51053919999999997</v>
      </c>
    </row>
    <row r="13" spans="1:11" x14ac:dyDescent="0.25">
      <c r="A13" s="5" t="s">
        <v>1193</v>
      </c>
      <c r="B13" s="5" t="s">
        <v>1194</v>
      </c>
      <c r="C13" s="5" t="s">
        <v>1527</v>
      </c>
      <c r="D13" s="5">
        <v>0.80063280000000003</v>
      </c>
      <c r="E13" s="5" t="s">
        <v>1521</v>
      </c>
      <c r="F13" s="5">
        <v>-9.9527409999999997E-2</v>
      </c>
      <c r="G13" s="5">
        <v>5.3301099999999997E-2</v>
      </c>
      <c r="H13" s="5">
        <f t="shared" si="0"/>
        <v>0.90526513621105498</v>
      </c>
      <c r="I13" s="5">
        <f t="shared" si="1"/>
        <v>0.81546435602512002</v>
      </c>
      <c r="J13" s="5">
        <f t="shared" si="2"/>
        <v>1.0049549815197301</v>
      </c>
      <c r="K13" s="5">
        <v>6.1864210000000003E-2</v>
      </c>
    </row>
    <row r="14" spans="1:11" x14ac:dyDescent="0.25">
      <c r="A14" s="5" t="s">
        <v>1195</v>
      </c>
      <c r="B14" s="5" t="s">
        <v>1194</v>
      </c>
      <c r="C14" s="5">
        <v>1.2369398</v>
      </c>
      <c r="D14" s="5">
        <v>0.53876820000000003</v>
      </c>
      <c r="E14" s="5" t="s">
        <v>1521</v>
      </c>
      <c r="F14" s="5">
        <v>5.8213179999999998E-3</v>
      </c>
      <c r="G14" s="5">
        <v>4.4948080000000001E-2</v>
      </c>
      <c r="H14" s="5">
        <f t="shared" si="0"/>
        <v>1.0058382947980899</v>
      </c>
      <c r="I14" s="5">
        <f t="shared" si="1"/>
        <v>0.92101687649123198</v>
      </c>
      <c r="J14" s="5">
        <f t="shared" si="2"/>
        <v>1.09847137561323</v>
      </c>
      <c r="K14" s="5">
        <v>0.89695250000000004</v>
      </c>
    </row>
    <row r="15" spans="1:11" x14ac:dyDescent="0.25">
      <c r="A15" s="5" t="s">
        <v>1196</v>
      </c>
      <c r="B15" s="5" t="s">
        <v>1194</v>
      </c>
      <c r="C15" s="5">
        <v>1.2369398</v>
      </c>
      <c r="D15" s="5">
        <v>0.53876820000000003</v>
      </c>
      <c r="E15" s="5" t="s">
        <v>1521</v>
      </c>
      <c r="F15" s="5">
        <v>5.8213179999999998E-3</v>
      </c>
      <c r="G15" s="5">
        <v>4.4948080000000001E-2</v>
      </c>
      <c r="H15" s="5">
        <f t="shared" si="0"/>
        <v>1.0058382947980899</v>
      </c>
      <c r="I15" s="5">
        <f t="shared" si="1"/>
        <v>0.92101687649123198</v>
      </c>
      <c r="J15" s="5">
        <f t="shared" si="2"/>
        <v>1.09847137561323</v>
      </c>
      <c r="K15" s="5">
        <v>0.89695250000000004</v>
      </c>
    </row>
    <row r="16" spans="1:11" x14ac:dyDescent="0.25">
      <c r="A16" s="5" t="s">
        <v>1197</v>
      </c>
      <c r="B16" s="5" t="s">
        <v>1194</v>
      </c>
      <c r="C16" s="5">
        <v>1.2723519999999999</v>
      </c>
      <c r="D16" s="5">
        <v>0.52931269999999997</v>
      </c>
      <c r="E16" s="5" t="s">
        <v>1521</v>
      </c>
      <c r="F16" s="5">
        <v>-9.2008999999999997E-3</v>
      </c>
      <c r="G16" s="5">
        <v>3.3237410000000002E-2</v>
      </c>
      <c r="H16" s="5">
        <f t="shared" si="0"/>
        <v>0.99084129875904503</v>
      </c>
      <c r="I16" s="5">
        <f t="shared" si="1"/>
        <v>0.92835022143810497</v>
      </c>
      <c r="J16" s="5">
        <f t="shared" si="2"/>
        <v>1.05753890789799</v>
      </c>
      <c r="K16" s="5">
        <v>0.78191549999999999</v>
      </c>
    </row>
    <row r="17" spans="1:11" x14ac:dyDescent="0.25">
      <c r="A17" s="5" t="s">
        <v>1198</v>
      </c>
      <c r="B17" s="5" t="s">
        <v>1194</v>
      </c>
      <c r="C17" s="5">
        <v>11.9741368</v>
      </c>
      <c r="D17" s="5">
        <v>2.5110150000000001E-3</v>
      </c>
      <c r="E17" s="5" t="s">
        <v>1522</v>
      </c>
      <c r="F17" s="5">
        <v>-3.6598125000000002E-2</v>
      </c>
      <c r="G17" s="5">
        <v>0.11729785</v>
      </c>
      <c r="H17" s="5">
        <f t="shared" si="0"/>
        <v>0.96406349052491402</v>
      </c>
      <c r="I17" s="5">
        <f t="shared" si="1"/>
        <v>0.76605453979457006</v>
      </c>
      <c r="J17" s="5">
        <f t="shared" si="2"/>
        <v>1.21325358115144</v>
      </c>
      <c r="K17" s="5">
        <v>0.75503279999999995</v>
      </c>
    </row>
    <row r="18" spans="1:11" x14ac:dyDescent="0.25">
      <c r="A18" s="5" t="s">
        <v>1199</v>
      </c>
      <c r="B18" s="5" t="s">
        <v>1194</v>
      </c>
      <c r="C18" s="5">
        <v>3.0132889999999999</v>
      </c>
      <c r="D18" s="5">
        <v>0.2216525</v>
      </c>
      <c r="E18" s="5" t="s">
        <v>1521</v>
      </c>
      <c r="F18" s="5">
        <v>-1.7343730000000002E-2</v>
      </c>
      <c r="G18" s="5">
        <v>7.1100029999999995E-2</v>
      </c>
      <c r="H18" s="5">
        <f t="shared" si="0"/>
        <v>0.98280580672890305</v>
      </c>
      <c r="I18" s="5">
        <f t="shared" si="1"/>
        <v>0.85496068906853795</v>
      </c>
      <c r="J18" s="5">
        <f t="shared" si="2"/>
        <v>1.12976803037855</v>
      </c>
      <c r="K18" s="5">
        <v>0.80728180000000005</v>
      </c>
    </row>
    <row r="19" spans="1:11" x14ac:dyDescent="0.25">
      <c r="A19" s="5" t="s">
        <v>1200</v>
      </c>
      <c r="B19" s="5" t="s">
        <v>1194</v>
      </c>
      <c r="C19" s="5">
        <v>4.5834880000000001E-2</v>
      </c>
      <c r="D19" s="5">
        <v>0.97734319999999997</v>
      </c>
      <c r="E19" s="5" t="s">
        <v>1521</v>
      </c>
      <c r="F19" s="5">
        <v>1.0469466E-2</v>
      </c>
      <c r="G19" s="5">
        <v>1.9522069999999999E-2</v>
      </c>
      <c r="H19" s="5">
        <f t="shared" si="0"/>
        <v>1.0105244626200101</v>
      </c>
      <c r="I19" s="5">
        <f t="shared" si="1"/>
        <v>0.97258890251490304</v>
      </c>
      <c r="J19" s="5">
        <f t="shared" si="2"/>
        <v>1.04993968871428</v>
      </c>
      <c r="K19" s="5">
        <v>0.59175900000000003</v>
      </c>
    </row>
    <row r="20" spans="1:11" x14ac:dyDescent="0.25">
      <c r="A20" s="5" t="s">
        <v>1201</v>
      </c>
      <c r="B20" s="5" t="s">
        <v>1194</v>
      </c>
      <c r="C20" s="5">
        <v>1.7070672</v>
      </c>
      <c r="D20" s="5">
        <v>0.42590729999999999</v>
      </c>
      <c r="E20" s="5" t="s">
        <v>1521</v>
      </c>
      <c r="F20" s="5">
        <v>-5.0833650000000001E-2</v>
      </c>
      <c r="G20" s="5">
        <v>5.4217719999999997E-2</v>
      </c>
      <c r="H20" s="5">
        <f t="shared" si="0"/>
        <v>0.95043676253820797</v>
      </c>
      <c r="I20" s="5">
        <f t="shared" si="1"/>
        <v>0.85461826690463605</v>
      </c>
      <c r="J20" s="5">
        <f t="shared" si="2"/>
        <v>1.0569982816490699</v>
      </c>
      <c r="K20" s="5">
        <v>0.3484584</v>
      </c>
    </row>
    <row r="21" spans="1:11" x14ac:dyDescent="0.25">
      <c r="A21" s="5" t="s">
        <v>1202</v>
      </c>
      <c r="B21" s="5" t="s">
        <v>1194</v>
      </c>
      <c r="C21" s="5">
        <v>0.66388820000000004</v>
      </c>
      <c r="D21" s="5">
        <v>0.71752740000000004</v>
      </c>
      <c r="E21" s="5" t="s">
        <v>1521</v>
      </c>
      <c r="F21" s="5">
        <v>-7.4488740000000003E-3</v>
      </c>
      <c r="G21" s="5">
        <v>4.0351089999999999E-2</v>
      </c>
      <c r="H21" s="5">
        <f t="shared" si="0"/>
        <v>0.99257880010566002</v>
      </c>
      <c r="I21" s="5">
        <f t="shared" si="1"/>
        <v>0.91710160585931499</v>
      </c>
      <c r="J21" s="5">
        <f t="shared" si="2"/>
        <v>1.0742677453890801</v>
      </c>
      <c r="K21" s="5">
        <v>0.85354160000000001</v>
      </c>
    </row>
    <row r="22" spans="1:11" x14ac:dyDescent="0.25">
      <c r="A22" s="5" t="s">
        <v>1203</v>
      </c>
      <c r="B22" s="5" t="s">
        <v>1194</v>
      </c>
      <c r="C22" s="5">
        <v>0.68849369999999999</v>
      </c>
      <c r="D22" s="5">
        <v>0.70875390000000005</v>
      </c>
      <c r="E22" s="5" t="s">
        <v>1521</v>
      </c>
      <c r="F22" s="5">
        <v>-0.123808</v>
      </c>
      <c r="G22" s="5">
        <v>7.1927770000000002E-2</v>
      </c>
      <c r="H22" s="5">
        <f t="shared" si="0"/>
        <v>0.88354946609569995</v>
      </c>
      <c r="I22" s="5">
        <f t="shared" si="1"/>
        <v>0.76736982026268796</v>
      </c>
      <c r="J22" s="5">
        <f t="shared" si="2"/>
        <v>1.01731868836171</v>
      </c>
      <c r="K22" s="5">
        <v>8.5199520000000001E-2</v>
      </c>
    </row>
    <row r="23" spans="1:11" x14ac:dyDescent="0.25">
      <c r="A23" s="5" t="s">
        <v>1204</v>
      </c>
      <c r="B23" s="5" t="s">
        <v>1194</v>
      </c>
      <c r="C23" s="5">
        <v>1.855869</v>
      </c>
      <c r="D23" s="5">
        <v>0.39536959999999999</v>
      </c>
      <c r="E23" s="5" t="s">
        <v>1521</v>
      </c>
      <c r="F23" s="5">
        <v>-6.0551566699999997E-2</v>
      </c>
      <c r="G23" s="5">
        <v>3.8762390000000001E-2</v>
      </c>
      <c r="H23" s="5">
        <f t="shared" si="0"/>
        <v>0.94124523085649403</v>
      </c>
      <c r="I23" s="5">
        <f t="shared" si="1"/>
        <v>0.87238376788809902</v>
      </c>
      <c r="J23" s="5">
        <f t="shared" si="2"/>
        <v>1.0155422615838201</v>
      </c>
      <c r="K23" s="5">
        <v>0.1182594</v>
      </c>
    </row>
    <row r="24" spans="1:11" x14ac:dyDescent="0.25">
      <c r="A24" s="5" t="s">
        <v>1205</v>
      </c>
      <c r="B24" s="5" t="s">
        <v>1194</v>
      </c>
      <c r="C24" s="5">
        <v>0.38049919999999998</v>
      </c>
      <c r="D24" s="5">
        <v>0.82675279999999995</v>
      </c>
      <c r="E24" s="5" t="s">
        <v>1521</v>
      </c>
      <c r="F24" s="5">
        <v>1.3356349999999999E-3</v>
      </c>
      <c r="G24" s="5">
        <v>1.0068540000000001E-2</v>
      </c>
      <c r="H24" s="5">
        <f t="shared" si="0"/>
        <v>1.00133652735767</v>
      </c>
      <c r="I24" s="5">
        <f t="shared" si="1"/>
        <v>0.98176951946929802</v>
      </c>
      <c r="J24" s="5">
        <f t="shared" si="2"/>
        <v>1.0212935125167899</v>
      </c>
      <c r="K24" s="5">
        <v>0.89446680000000001</v>
      </c>
    </row>
    <row r="25" spans="1:11" x14ac:dyDescent="0.25">
      <c r="A25" s="5" t="s">
        <v>1206</v>
      </c>
      <c r="B25" s="5" t="s">
        <v>1207</v>
      </c>
      <c r="C25" s="5">
        <v>2.2176140000000002</v>
      </c>
      <c r="D25" s="5">
        <v>0.32995239999999998</v>
      </c>
      <c r="E25" s="5" t="s">
        <v>1521</v>
      </c>
      <c r="F25" s="5">
        <v>9.3683230000000006E-2</v>
      </c>
      <c r="G25" s="5">
        <v>7.0663790000000004E-2</v>
      </c>
      <c r="H25" s="5">
        <f t="shared" si="0"/>
        <v>1.0982118102571601</v>
      </c>
      <c r="I25" s="5">
        <f t="shared" si="1"/>
        <v>0.95617168197317604</v>
      </c>
      <c r="J25" s="5">
        <f t="shared" si="2"/>
        <v>1.26135212214132</v>
      </c>
      <c r="K25" s="5">
        <v>0.18491920000000001</v>
      </c>
    </row>
    <row r="26" spans="1:11" x14ac:dyDescent="0.25">
      <c r="A26" s="5" t="s">
        <v>1208</v>
      </c>
      <c r="B26" s="5" t="s">
        <v>1209</v>
      </c>
      <c r="C26" s="5">
        <v>2.2176140000000002</v>
      </c>
      <c r="D26" s="5">
        <v>0.32995239999999998</v>
      </c>
      <c r="E26" s="5" t="s">
        <v>1521</v>
      </c>
      <c r="F26" s="5">
        <v>9.3683230000000006E-2</v>
      </c>
      <c r="G26" s="5">
        <v>7.0663790000000004E-2</v>
      </c>
      <c r="H26" s="5">
        <f t="shared" si="0"/>
        <v>1.0982118102571601</v>
      </c>
      <c r="I26" s="5">
        <f t="shared" si="1"/>
        <v>0.95617168197317604</v>
      </c>
      <c r="J26" s="5">
        <f t="shared" si="2"/>
        <v>1.26135212214132</v>
      </c>
      <c r="K26" s="5">
        <v>0.18491920000000001</v>
      </c>
    </row>
    <row r="27" spans="1:11" x14ac:dyDescent="0.25">
      <c r="A27" s="5" t="s">
        <v>1210</v>
      </c>
      <c r="B27" s="5" t="s">
        <v>1209</v>
      </c>
      <c r="C27" s="5">
        <v>1.8179350000000001</v>
      </c>
      <c r="D27" s="5">
        <v>0.40294000000000002</v>
      </c>
      <c r="E27" s="5" t="s">
        <v>1521</v>
      </c>
      <c r="F27" s="5">
        <v>-1.9123256000000002E-2</v>
      </c>
      <c r="G27" s="5">
        <v>2.0201009999999998E-2</v>
      </c>
      <c r="H27" s="5">
        <f t="shared" si="0"/>
        <v>0.98105843345208599</v>
      </c>
      <c r="I27" s="5">
        <f t="shared" si="1"/>
        <v>0.94297337076200105</v>
      </c>
      <c r="J27" s="5">
        <f t="shared" si="2"/>
        <v>1.0206816859204599</v>
      </c>
      <c r="K27" s="5">
        <v>0.34381800000000001</v>
      </c>
    </row>
    <row r="28" spans="1:11" x14ac:dyDescent="0.25">
      <c r="A28" s="5" t="s">
        <v>1211</v>
      </c>
      <c r="B28" s="5" t="s">
        <v>1209</v>
      </c>
      <c r="C28" s="5">
        <v>5.1757929999999996</v>
      </c>
      <c r="D28" s="5">
        <v>7.5178019999999998E-2</v>
      </c>
      <c r="E28" s="5" t="s">
        <v>1521</v>
      </c>
      <c r="F28" s="5">
        <v>-4.7082270000000002E-2</v>
      </c>
      <c r="G28" s="5">
        <v>8.3195099999999994E-2</v>
      </c>
      <c r="H28" s="5">
        <f t="shared" si="0"/>
        <v>0.95400890804888305</v>
      </c>
      <c r="I28" s="5">
        <f t="shared" si="1"/>
        <v>0.81046699047130599</v>
      </c>
      <c r="J28" s="5">
        <f t="shared" si="2"/>
        <v>1.12297355393507</v>
      </c>
      <c r="K28" s="5">
        <v>0.57144399999999995</v>
      </c>
    </row>
    <row r="29" spans="1:11" x14ac:dyDescent="0.25">
      <c r="A29" s="5" t="s">
        <v>1212</v>
      </c>
      <c r="B29" s="5" t="s">
        <v>1209</v>
      </c>
      <c r="C29" s="5">
        <v>1.9604839999999999</v>
      </c>
      <c r="D29" s="5">
        <v>0.37522030000000001</v>
      </c>
      <c r="E29" s="5" t="s">
        <v>1521</v>
      </c>
      <c r="F29" s="5">
        <v>2.9357979999999999E-3</v>
      </c>
      <c r="G29" s="5">
        <v>2.3133620000000001E-2</v>
      </c>
      <c r="H29" s="5">
        <f t="shared" si="0"/>
        <v>1.0029401116752801</v>
      </c>
      <c r="I29" s="5">
        <f t="shared" si="1"/>
        <v>0.95848046529470199</v>
      </c>
      <c r="J29" s="5">
        <f t="shared" si="2"/>
        <v>1.04946204333746</v>
      </c>
      <c r="K29" s="5">
        <v>0.89901470000000006</v>
      </c>
    </row>
    <row r="30" spans="1:11" x14ac:dyDescent="0.25">
      <c r="A30" s="5" t="s">
        <v>1213</v>
      </c>
      <c r="B30" s="5" t="s">
        <v>1209</v>
      </c>
      <c r="C30" s="5">
        <v>0.15392729999999999</v>
      </c>
      <c r="D30" s="5">
        <v>0.92592350000000001</v>
      </c>
      <c r="E30" s="5" t="s">
        <v>1521</v>
      </c>
      <c r="F30" s="5">
        <v>2.6899653999999999E-2</v>
      </c>
      <c r="G30" s="5">
        <v>4.8514740000000001E-2</v>
      </c>
      <c r="H30" s="5">
        <f t="shared" si="0"/>
        <v>1.02726471568623</v>
      </c>
      <c r="I30" s="5">
        <f t="shared" si="1"/>
        <v>0.934083694215604</v>
      </c>
      <c r="J30" s="5">
        <f t="shared" si="2"/>
        <v>1.12974115984336</v>
      </c>
      <c r="K30" s="5">
        <v>0.57926169999999999</v>
      </c>
    </row>
    <row r="31" spans="1:11" x14ac:dyDescent="0.25">
      <c r="A31" s="5" t="s">
        <v>1214</v>
      </c>
      <c r="B31" s="5" t="s">
        <v>1209</v>
      </c>
      <c r="C31" s="5">
        <v>3.3512909999999998</v>
      </c>
      <c r="D31" s="5">
        <v>0.1871873</v>
      </c>
      <c r="E31" s="5" t="s">
        <v>1521</v>
      </c>
      <c r="F31" s="5">
        <v>0.15105089999999999</v>
      </c>
      <c r="G31" s="5">
        <v>9.5800200000000002E-2</v>
      </c>
      <c r="H31" s="5">
        <f t="shared" si="0"/>
        <v>1.16305585611829</v>
      </c>
      <c r="I31" s="5">
        <f t="shared" si="1"/>
        <v>0.96394842002618797</v>
      </c>
      <c r="J31" s="5">
        <f t="shared" si="2"/>
        <v>1.40328973661714</v>
      </c>
      <c r="K31" s="5">
        <v>0.11485798999999999</v>
      </c>
    </row>
    <row r="32" spans="1:11" x14ac:dyDescent="0.25">
      <c r="A32" s="5" t="s">
        <v>1215</v>
      </c>
      <c r="B32" s="5" t="s">
        <v>1209</v>
      </c>
      <c r="C32" s="5">
        <v>1.4670989999999999</v>
      </c>
      <c r="D32" s="5">
        <v>0.4802015</v>
      </c>
      <c r="E32" s="5" t="s">
        <v>1521</v>
      </c>
      <c r="F32" s="5">
        <v>7.2541629999999996E-2</v>
      </c>
      <c r="G32" s="5">
        <v>3.074085E-2</v>
      </c>
      <c r="H32" s="5">
        <f t="shared" si="0"/>
        <v>1.0752375672983701</v>
      </c>
      <c r="I32" s="5">
        <f t="shared" si="1"/>
        <v>1.0123653910002</v>
      </c>
      <c r="J32" s="5">
        <f t="shared" si="2"/>
        <v>1.1420143718934099</v>
      </c>
      <c r="K32" s="5">
        <v>1.8285820000000001E-2</v>
      </c>
    </row>
    <row r="33" spans="1:11" x14ac:dyDescent="0.25">
      <c r="A33" s="5" t="s">
        <v>1216</v>
      </c>
      <c r="B33" s="5" t="s">
        <v>1191</v>
      </c>
      <c r="C33" s="5">
        <v>3.642153</v>
      </c>
      <c r="D33" s="5">
        <v>0.16185140000000001</v>
      </c>
      <c r="E33" s="5" t="s">
        <v>1521</v>
      </c>
      <c r="F33" s="5">
        <v>7.8775490000000004E-2</v>
      </c>
      <c r="G33" s="5">
        <v>2.0117880000000001E-2</v>
      </c>
      <c r="H33" s="5">
        <f t="shared" si="0"/>
        <v>1.0819613836500399</v>
      </c>
      <c r="I33" s="5">
        <f t="shared" si="1"/>
        <v>1.04012868928992</v>
      </c>
      <c r="J33" s="5">
        <f t="shared" si="2"/>
        <v>1.12547653743604</v>
      </c>
      <c r="K33" s="5">
        <v>9.0144019999999998E-5</v>
      </c>
    </row>
    <row r="34" spans="1:11" x14ac:dyDescent="0.25">
      <c r="A34" s="5" t="s">
        <v>1217</v>
      </c>
      <c r="B34" s="5" t="s">
        <v>1218</v>
      </c>
      <c r="C34" s="5">
        <v>4.3839709999999998</v>
      </c>
      <c r="D34" s="5">
        <v>0.11169469999999999</v>
      </c>
      <c r="E34" s="5" t="s">
        <v>1521</v>
      </c>
      <c r="F34" s="5">
        <v>-4.5775259999999998E-2</v>
      </c>
      <c r="G34" s="5">
        <v>3.2186609999999997E-2</v>
      </c>
      <c r="H34" s="5">
        <f t="shared" si="0"/>
        <v>0.95525662244176601</v>
      </c>
      <c r="I34" s="5">
        <f t="shared" si="1"/>
        <v>0.89685505769859397</v>
      </c>
      <c r="J34" s="5">
        <f t="shared" si="2"/>
        <v>1.01746119050769</v>
      </c>
      <c r="K34" s="5">
        <v>0.15497306999999999</v>
      </c>
    </row>
    <row r="35" spans="1:11" x14ac:dyDescent="0.25">
      <c r="A35" s="5" t="s">
        <v>1219</v>
      </c>
      <c r="B35" s="5" t="s">
        <v>1207</v>
      </c>
      <c r="C35" s="5">
        <v>4.4907260000000004</v>
      </c>
      <c r="D35" s="5">
        <v>0.1058891</v>
      </c>
      <c r="E35" s="5" t="s">
        <v>1521</v>
      </c>
      <c r="F35" s="5">
        <v>-7.5892689999999999E-2</v>
      </c>
      <c r="G35" s="5">
        <v>6.6922519999999999E-2</v>
      </c>
      <c r="H35" s="5">
        <f t="shared" si="0"/>
        <v>0.92691566854304497</v>
      </c>
      <c r="I35" s="5">
        <f t="shared" si="1"/>
        <v>0.81297019615681199</v>
      </c>
      <c r="J35" s="5">
        <f t="shared" si="2"/>
        <v>1.0568316780273199</v>
      </c>
      <c r="K35" s="5">
        <v>0.25677860000000002</v>
      </c>
    </row>
    <row r="36" spans="1:11" x14ac:dyDescent="0.25">
      <c r="A36" s="5" t="s">
        <v>1220</v>
      </c>
      <c r="B36" s="5" t="s">
        <v>1218</v>
      </c>
      <c r="C36" s="5">
        <v>1.3791336000000001</v>
      </c>
      <c r="D36" s="5">
        <v>0.50179339999999995</v>
      </c>
      <c r="E36" s="5" t="s">
        <v>1521</v>
      </c>
      <c r="F36" s="5">
        <v>-4.3881900000000001E-2</v>
      </c>
      <c r="G36" s="5">
        <v>2.3883640000000001E-2</v>
      </c>
      <c r="H36" s="5">
        <f t="shared" si="0"/>
        <v>0.95706698040929705</v>
      </c>
      <c r="I36" s="5">
        <f t="shared" si="1"/>
        <v>0.913297288310843</v>
      </c>
      <c r="J36" s="5">
        <f t="shared" si="2"/>
        <v>1.0029343311463099</v>
      </c>
      <c r="K36" s="5">
        <v>6.6162650000000003E-2</v>
      </c>
    </row>
    <row r="37" spans="1:11" x14ac:dyDescent="0.25">
      <c r="A37" s="5" t="s">
        <v>1221</v>
      </c>
      <c r="B37" s="5" t="s">
        <v>1218</v>
      </c>
      <c r="C37" s="5">
        <v>1.8297220000000001</v>
      </c>
      <c r="D37" s="5">
        <v>0.4005724</v>
      </c>
      <c r="E37" s="5" t="s">
        <v>1521</v>
      </c>
      <c r="F37" s="5">
        <v>-6.5284300000000003E-2</v>
      </c>
      <c r="G37" s="5">
        <v>3.7810179999999999E-2</v>
      </c>
      <c r="H37" s="5">
        <f t="shared" si="0"/>
        <v>0.93680109296391401</v>
      </c>
      <c r="I37" s="5">
        <f t="shared" si="1"/>
        <v>0.86988674601632299</v>
      </c>
      <c r="J37" s="5">
        <f t="shared" si="2"/>
        <v>1.0088626959743501</v>
      </c>
      <c r="K37" s="5">
        <v>8.4233649999999993E-2</v>
      </c>
    </row>
    <row r="38" spans="1:11" x14ac:dyDescent="0.25">
      <c r="A38" s="5" t="s">
        <v>1222</v>
      </c>
      <c r="B38" s="5" t="s">
        <v>1218</v>
      </c>
      <c r="C38" s="5">
        <v>0.88810960000000005</v>
      </c>
      <c r="D38" s="5">
        <v>0.64143030000000001</v>
      </c>
      <c r="E38" s="5" t="s">
        <v>1521</v>
      </c>
      <c r="F38" s="5">
        <v>-1.073494E-2</v>
      </c>
      <c r="G38" s="5">
        <v>3.2978569999999999E-2</v>
      </c>
      <c r="H38" s="5">
        <f t="shared" si="0"/>
        <v>0.98932247384003802</v>
      </c>
      <c r="I38" s="5">
        <f t="shared" si="1"/>
        <v>0.92739756077870605</v>
      </c>
      <c r="J38" s="5">
        <f t="shared" si="2"/>
        <v>1.0553822854818999</v>
      </c>
      <c r="K38" s="5">
        <v>0.74479309999999999</v>
      </c>
    </row>
    <row r="39" spans="1:11" x14ac:dyDescent="0.25">
      <c r="A39" s="5" t="s">
        <v>1223</v>
      </c>
      <c r="B39" s="5" t="s">
        <v>1218</v>
      </c>
      <c r="C39" s="5">
        <v>5.6126240000000003</v>
      </c>
      <c r="D39" s="5">
        <v>6.0427439999999999E-2</v>
      </c>
      <c r="E39" s="5" t="s">
        <v>1521</v>
      </c>
      <c r="F39" s="5">
        <v>-2.398844E-2</v>
      </c>
      <c r="G39" s="5">
        <v>0.12839506000000001</v>
      </c>
      <c r="H39" s="5">
        <f t="shared" si="0"/>
        <v>0.97629699568594697</v>
      </c>
      <c r="I39" s="5">
        <f t="shared" si="1"/>
        <v>0.75908405934020595</v>
      </c>
      <c r="J39" s="5">
        <f t="shared" si="2"/>
        <v>1.25566570929429</v>
      </c>
      <c r="K39" s="5">
        <v>0.85179159999999998</v>
      </c>
    </row>
    <row r="40" spans="1:11" x14ac:dyDescent="0.25">
      <c r="A40" s="5" t="s">
        <v>1224</v>
      </c>
      <c r="B40" s="5" t="s">
        <v>1218</v>
      </c>
      <c r="C40" s="5">
        <v>0.63308089999999995</v>
      </c>
      <c r="D40" s="5">
        <v>0.72866549999999997</v>
      </c>
      <c r="E40" s="5" t="s">
        <v>1521</v>
      </c>
      <c r="F40" s="5">
        <v>6.0336349999999999E-3</v>
      </c>
      <c r="G40" s="5">
        <v>7.0111329999999999E-2</v>
      </c>
      <c r="H40" s="5">
        <f t="shared" si="0"/>
        <v>1.0060518740397699</v>
      </c>
      <c r="I40" s="5">
        <f t="shared" si="1"/>
        <v>0.87688048603250701</v>
      </c>
      <c r="J40" s="5">
        <f t="shared" si="2"/>
        <v>1.15425122280737</v>
      </c>
      <c r="K40" s="5">
        <v>0.93142040000000004</v>
      </c>
    </row>
    <row r="41" spans="1:11" x14ac:dyDescent="0.25">
      <c r="A41" s="5" t="s">
        <v>1225</v>
      </c>
      <c r="B41" s="5" t="s">
        <v>1218</v>
      </c>
      <c r="C41" s="5">
        <v>0.88786100000000001</v>
      </c>
      <c r="D41" s="5">
        <v>0.64151000000000002</v>
      </c>
      <c r="E41" s="5" t="s">
        <v>1521</v>
      </c>
      <c r="F41" s="5">
        <v>-4.4112739999999998E-2</v>
      </c>
      <c r="G41" s="5">
        <v>4.2521780000000002E-2</v>
      </c>
      <c r="H41" s="5">
        <f t="shared" si="0"/>
        <v>0.95684607656524201</v>
      </c>
      <c r="I41" s="5">
        <f t="shared" si="1"/>
        <v>0.88033265244252201</v>
      </c>
      <c r="J41" s="5">
        <f t="shared" si="2"/>
        <v>1.0400096051169401</v>
      </c>
      <c r="K41" s="5">
        <v>0.29954249999999999</v>
      </c>
    </row>
    <row r="42" spans="1:11" x14ac:dyDescent="0.25">
      <c r="A42" s="5" t="s">
        <v>1226</v>
      </c>
      <c r="B42" s="5" t="s">
        <v>1227</v>
      </c>
      <c r="C42" s="5">
        <v>0.43016330000000003</v>
      </c>
      <c r="D42" s="5">
        <v>0.80647559999999996</v>
      </c>
      <c r="E42" s="5" t="s">
        <v>1521</v>
      </c>
      <c r="F42" s="5">
        <v>-7.3999230000000001E-3</v>
      </c>
      <c r="G42" s="5">
        <v>4.1030270000000001E-2</v>
      </c>
      <c r="H42" s="5">
        <f t="shared" si="0"/>
        <v>0.99262738901973202</v>
      </c>
      <c r="I42" s="5">
        <f t="shared" si="1"/>
        <v>0.91592641344686798</v>
      </c>
      <c r="J42" s="5">
        <f t="shared" si="2"/>
        <v>1.0757514129592101</v>
      </c>
      <c r="K42" s="5">
        <v>0.85687559999999996</v>
      </c>
    </row>
    <row r="43" spans="1:11" x14ac:dyDescent="0.25">
      <c r="A43" s="5" t="s">
        <v>1228</v>
      </c>
      <c r="B43" s="5" t="s">
        <v>1229</v>
      </c>
      <c r="C43" s="5">
        <v>0.38499369999999999</v>
      </c>
      <c r="D43" s="5">
        <v>0.82489690000000004</v>
      </c>
      <c r="E43" s="5" t="s">
        <v>1521</v>
      </c>
      <c r="F43" s="5">
        <v>-5.7677760000000002E-2</v>
      </c>
      <c r="G43" s="5">
        <v>6.1815879999999997E-2</v>
      </c>
      <c r="H43" s="5">
        <f t="shared" si="0"/>
        <v>0.94395407819477695</v>
      </c>
      <c r="I43" s="5">
        <f t="shared" si="1"/>
        <v>0.83624229210159595</v>
      </c>
      <c r="J43" s="5">
        <f t="shared" si="2"/>
        <v>1.06553962907235</v>
      </c>
      <c r="K43" s="5">
        <v>0.3507904</v>
      </c>
    </row>
    <row r="44" spans="1:11" x14ac:dyDescent="0.25">
      <c r="A44" s="5" t="s">
        <v>1230</v>
      </c>
      <c r="B44" s="5" t="s">
        <v>1231</v>
      </c>
      <c r="C44" s="5">
        <v>1.8444878499999999</v>
      </c>
      <c r="D44" s="5">
        <v>0.39762579999999997</v>
      </c>
      <c r="E44" s="5" t="s">
        <v>1521</v>
      </c>
      <c r="F44" s="5">
        <v>-8.2193530000000001E-2</v>
      </c>
      <c r="G44" s="5">
        <v>3.1473559999999998E-2</v>
      </c>
      <c r="H44" s="5">
        <f t="shared" si="0"/>
        <v>0.92109368218566501</v>
      </c>
      <c r="I44" s="5">
        <f t="shared" si="1"/>
        <v>0.86599018205751599</v>
      </c>
      <c r="J44" s="5">
        <f t="shared" si="2"/>
        <v>0.97970345269572401</v>
      </c>
      <c r="K44" s="5">
        <v>9.0143310000000004E-3</v>
      </c>
    </row>
    <row r="45" spans="1:11" x14ac:dyDescent="0.25">
      <c r="A45" s="5" t="s">
        <v>1232</v>
      </c>
      <c r="B45" s="5" t="s">
        <v>1231</v>
      </c>
      <c r="C45" s="5">
        <v>4.0708599999999997</v>
      </c>
      <c r="D45" s="5">
        <v>0.1306243</v>
      </c>
      <c r="E45" s="5" t="s">
        <v>1521</v>
      </c>
      <c r="F45" s="5">
        <v>1.8518429999999999E-2</v>
      </c>
      <c r="G45" s="5">
        <v>4.2917990000000003E-2</v>
      </c>
      <c r="H45" s="5">
        <f t="shared" si="0"/>
        <v>1.0186909594709499</v>
      </c>
      <c r="I45" s="5">
        <f t="shared" si="1"/>
        <v>0.93650461386403705</v>
      </c>
      <c r="J45" s="5">
        <f t="shared" si="2"/>
        <v>1.1080898647430599</v>
      </c>
      <c r="K45" s="5">
        <v>0.66611640000000005</v>
      </c>
    </row>
    <row r="46" spans="1:11" x14ac:dyDescent="0.25">
      <c r="A46" s="5" t="s">
        <v>1233</v>
      </c>
      <c r="B46" s="5" t="s">
        <v>1231</v>
      </c>
      <c r="C46" s="5">
        <v>0.42768689999999998</v>
      </c>
      <c r="D46" s="5">
        <v>0.80747480000000005</v>
      </c>
      <c r="E46" s="5" t="s">
        <v>1521</v>
      </c>
      <c r="F46" s="5">
        <v>1.2520926E-2</v>
      </c>
      <c r="G46" s="5">
        <v>1.63991E-2</v>
      </c>
      <c r="H46" s="5">
        <f t="shared" si="0"/>
        <v>1.0125996409790201</v>
      </c>
      <c r="I46" s="5">
        <f t="shared" si="1"/>
        <v>0.98056993503446499</v>
      </c>
      <c r="J46" s="5">
        <f t="shared" si="2"/>
        <v>1.0456755773108499</v>
      </c>
      <c r="K46" s="5">
        <v>0.44515749999999998</v>
      </c>
    </row>
    <row r="47" spans="1:11" x14ac:dyDescent="0.25">
      <c r="A47" s="5" t="s">
        <v>1234</v>
      </c>
      <c r="B47" s="5" t="s">
        <v>1218</v>
      </c>
      <c r="C47" s="5">
        <v>2.0024943799999999</v>
      </c>
      <c r="D47" s="5">
        <v>0.36742089999999999</v>
      </c>
      <c r="E47" s="5" t="s">
        <v>1521</v>
      </c>
      <c r="F47" s="5">
        <v>-4.1521480000000001E-4</v>
      </c>
      <c r="G47" s="5">
        <v>6.0463259999999998E-2</v>
      </c>
      <c r="H47" s="5">
        <f t="shared" si="0"/>
        <v>0.99958487138973595</v>
      </c>
      <c r="I47" s="5">
        <f t="shared" si="1"/>
        <v>0.88787598311271299</v>
      </c>
      <c r="J47" s="5">
        <f t="shared" si="2"/>
        <v>1.1253485105074601</v>
      </c>
      <c r="K47" s="5">
        <v>0.99452079999999998</v>
      </c>
    </row>
    <row r="48" spans="1:11" x14ac:dyDescent="0.25">
      <c r="A48" s="5" t="s">
        <v>1235</v>
      </c>
      <c r="B48" s="5" t="s">
        <v>1207</v>
      </c>
      <c r="C48" s="5">
        <v>2.9010470000000002</v>
      </c>
      <c r="D48" s="5">
        <v>0.2344475</v>
      </c>
      <c r="E48" s="5" t="s">
        <v>1521</v>
      </c>
      <c r="F48" s="5">
        <v>4.2755359999999999E-2</v>
      </c>
      <c r="G48" s="5">
        <v>7.9983869999999999E-2</v>
      </c>
      <c r="H48" s="5">
        <f t="shared" si="0"/>
        <v>1.04368253712065</v>
      </c>
      <c r="I48" s="5">
        <f t="shared" si="1"/>
        <v>0.89224633411976895</v>
      </c>
      <c r="J48" s="5">
        <f t="shared" si="2"/>
        <v>1.22082119773033</v>
      </c>
      <c r="K48" s="5">
        <v>0.59296119999999997</v>
      </c>
    </row>
    <row r="49" spans="1:11" x14ac:dyDescent="0.25">
      <c r="A49" s="5" t="s">
        <v>1236</v>
      </c>
      <c r="B49" s="5" t="s">
        <v>1207</v>
      </c>
      <c r="C49" s="5">
        <v>0.55758149999999995</v>
      </c>
      <c r="D49" s="5">
        <v>0.75669819999999999</v>
      </c>
      <c r="E49" s="5" t="s">
        <v>1521</v>
      </c>
      <c r="F49" s="5">
        <v>1.6934476E-2</v>
      </c>
      <c r="G49" s="5">
        <v>2.686115E-2</v>
      </c>
      <c r="H49" s="5">
        <f t="shared" si="0"/>
        <v>1.0170786770786</v>
      </c>
      <c r="I49" s="5">
        <f t="shared" si="1"/>
        <v>0.96491682024075498</v>
      </c>
      <c r="J49" s="5">
        <f t="shared" si="2"/>
        <v>1.0720603202977099</v>
      </c>
      <c r="K49" s="5">
        <v>0.52840359999999997</v>
      </c>
    </row>
    <row r="50" spans="1:11" x14ac:dyDescent="0.25">
      <c r="A50" s="5" t="s">
        <v>1237</v>
      </c>
      <c r="B50" s="5" t="s">
        <v>1207</v>
      </c>
      <c r="C50" s="5">
        <v>0.35047080000000003</v>
      </c>
      <c r="D50" s="5">
        <v>0.83925939999999999</v>
      </c>
      <c r="E50" s="5" t="s">
        <v>1521</v>
      </c>
      <c r="F50" s="5">
        <v>-1.306589E-2</v>
      </c>
      <c r="G50" s="5">
        <v>5.4337490000000002E-2</v>
      </c>
      <c r="H50" s="5">
        <f t="shared" si="0"/>
        <v>0.98701909818929301</v>
      </c>
      <c r="I50" s="5">
        <f t="shared" si="1"/>
        <v>0.88730422776462403</v>
      </c>
      <c r="J50" s="5">
        <f t="shared" si="2"/>
        <v>1.0979398831950999</v>
      </c>
      <c r="K50" s="5">
        <v>0.80997509999999995</v>
      </c>
    </row>
    <row r="51" spans="1:11" x14ac:dyDescent="0.25">
      <c r="A51" s="5" t="s">
        <v>1238</v>
      </c>
      <c r="B51" s="5" t="s">
        <v>1207</v>
      </c>
      <c r="C51" s="5">
        <v>2.1742325999999998</v>
      </c>
      <c r="D51" s="5">
        <v>0.33718740000000003</v>
      </c>
      <c r="E51" s="5" t="s">
        <v>1521</v>
      </c>
      <c r="F51" s="5">
        <v>-9.0979500000000005E-3</v>
      </c>
      <c r="G51" s="5">
        <v>1.439901E-2</v>
      </c>
      <c r="H51" s="5">
        <f t="shared" si="0"/>
        <v>0.99094331112174905</v>
      </c>
      <c r="I51" s="5">
        <f t="shared" si="1"/>
        <v>0.96336779907236603</v>
      </c>
      <c r="J51" s="5">
        <f t="shared" si="2"/>
        <v>1.0193081466938001</v>
      </c>
      <c r="K51" s="5">
        <v>0.52748790000000001</v>
      </c>
    </row>
    <row r="52" spans="1:11" x14ac:dyDescent="0.25">
      <c r="A52" s="5" t="s">
        <v>1239</v>
      </c>
      <c r="B52" s="5" t="s">
        <v>1207</v>
      </c>
      <c r="C52" s="5">
        <v>0.39390399999999998</v>
      </c>
      <c r="D52" s="5">
        <v>0.82123000000000002</v>
      </c>
      <c r="E52" s="5" t="s">
        <v>1521</v>
      </c>
      <c r="F52" s="5">
        <v>-7.8886700000000004E-2</v>
      </c>
      <c r="G52" s="5">
        <v>4.0439120000000002E-2</v>
      </c>
      <c r="H52" s="5">
        <f t="shared" si="0"/>
        <v>0.92414462409965004</v>
      </c>
      <c r="I52" s="5">
        <f t="shared" si="1"/>
        <v>0.85372395495821196</v>
      </c>
      <c r="J52" s="5">
        <f t="shared" si="2"/>
        <v>1.0003740451374401</v>
      </c>
      <c r="K52" s="5">
        <v>5.108654E-2</v>
      </c>
    </row>
    <row r="53" spans="1:11" x14ac:dyDescent="0.25">
      <c r="A53" s="5" t="s">
        <v>1240</v>
      </c>
      <c r="B53" s="5" t="s">
        <v>1207</v>
      </c>
      <c r="C53" s="5">
        <v>0.2434645</v>
      </c>
      <c r="D53" s="5">
        <v>0.88538539999999999</v>
      </c>
      <c r="E53" s="5" t="s">
        <v>1521</v>
      </c>
      <c r="F53" s="5">
        <v>0.10391079</v>
      </c>
      <c r="G53" s="5">
        <v>6.1365299999999998E-2</v>
      </c>
      <c r="H53" s="5">
        <f t="shared" si="0"/>
        <v>1.1095014718742</v>
      </c>
      <c r="I53" s="5">
        <f t="shared" si="1"/>
        <v>0.98376798434459101</v>
      </c>
      <c r="J53" s="5">
        <f t="shared" si="2"/>
        <v>1.2513047137950299</v>
      </c>
      <c r="K53" s="5">
        <v>9.0395509999999998E-2</v>
      </c>
    </row>
    <row r="54" spans="1:11" x14ac:dyDescent="0.25">
      <c r="A54" s="5" t="s">
        <v>1241</v>
      </c>
      <c r="B54" s="5" t="s">
        <v>1207</v>
      </c>
      <c r="C54" s="5">
        <v>0.36684450000000002</v>
      </c>
      <c r="D54" s="5">
        <v>0.83241659999999995</v>
      </c>
      <c r="E54" s="5" t="s">
        <v>1521</v>
      </c>
      <c r="F54" s="5">
        <v>-6.7574419999999996E-2</v>
      </c>
      <c r="G54" s="5">
        <v>4.1647370000000003E-2</v>
      </c>
      <c r="H54" s="5">
        <f t="shared" si="0"/>
        <v>0.93465816076741304</v>
      </c>
      <c r="I54" s="5">
        <f t="shared" si="1"/>
        <v>0.86139400567791302</v>
      </c>
      <c r="J54" s="5">
        <f t="shared" si="2"/>
        <v>1.0141536529519</v>
      </c>
      <c r="K54" s="5">
        <v>0.1046883</v>
      </c>
    </row>
    <row r="55" spans="1:11" x14ac:dyDescent="0.25">
      <c r="A55" s="5" t="s">
        <v>1242</v>
      </c>
      <c r="B55" s="5" t="s">
        <v>1207</v>
      </c>
      <c r="C55" s="5">
        <v>0.62057339</v>
      </c>
      <c r="D55" s="5">
        <v>0.73323669999999996</v>
      </c>
      <c r="E55" s="5" t="s">
        <v>1521</v>
      </c>
      <c r="F55" s="5">
        <v>0.17184921</v>
      </c>
      <c r="G55" s="5">
        <v>5.7717579999999997E-2</v>
      </c>
      <c r="H55" s="5">
        <f t="shared" si="0"/>
        <v>1.18749875677524</v>
      </c>
      <c r="I55" s="5">
        <f t="shared" si="1"/>
        <v>1.0604811849640401</v>
      </c>
      <c r="J55" s="5">
        <f t="shared" si="2"/>
        <v>1.3297296711497699</v>
      </c>
      <c r="K55" s="5">
        <v>2.9068980000000002E-3</v>
      </c>
    </row>
    <row r="56" spans="1:11" x14ac:dyDescent="0.25">
      <c r="A56" s="5" t="s">
        <v>1243</v>
      </c>
      <c r="B56" s="5" t="s">
        <v>1207</v>
      </c>
      <c r="C56" s="5">
        <v>3.7024794999999999</v>
      </c>
      <c r="D56" s="5">
        <v>0.1570424</v>
      </c>
      <c r="E56" s="5" t="s">
        <v>1521</v>
      </c>
      <c r="F56" s="5">
        <v>0.10160139999999999</v>
      </c>
      <c r="G56" s="5">
        <v>7.0191089999999998E-2</v>
      </c>
      <c r="H56" s="5">
        <f t="shared" si="0"/>
        <v>1.10694215663604</v>
      </c>
      <c r="I56" s="5">
        <f t="shared" si="1"/>
        <v>0.96466620754218202</v>
      </c>
      <c r="J56" s="5">
        <f t="shared" si="2"/>
        <v>1.27020199169201</v>
      </c>
      <c r="K56" s="5">
        <v>0.14775766000000001</v>
      </c>
    </row>
    <row r="57" spans="1:11" x14ac:dyDescent="0.25">
      <c r="A57" s="5" t="s">
        <v>1244</v>
      </c>
      <c r="B57" s="5" t="s">
        <v>1207</v>
      </c>
      <c r="C57" s="5">
        <v>7.7432266E-2</v>
      </c>
      <c r="D57" s="5">
        <v>0.96202379999999998</v>
      </c>
      <c r="E57" s="5" t="s">
        <v>1521</v>
      </c>
      <c r="F57" s="5">
        <v>-4.986326E-2</v>
      </c>
      <c r="G57" s="5">
        <v>2.8389939999999999E-2</v>
      </c>
      <c r="H57" s="5">
        <f t="shared" si="0"/>
        <v>0.95135950450558704</v>
      </c>
      <c r="I57" s="5">
        <f t="shared" si="1"/>
        <v>0.89986768565915498</v>
      </c>
      <c r="J57" s="5">
        <f t="shared" si="2"/>
        <v>1.0057977647570899</v>
      </c>
      <c r="K57" s="5">
        <v>7.9025170000000006E-2</v>
      </c>
    </row>
    <row r="58" spans="1:11" x14ac:dyDescent="0.25">
      <c r="A58" s="5" t="s">
        <v>1245</v>
      </c>
      <c r="B58" s="5" t="s">
        <v>1207</v>
      </c>
      <c r="C58" s="5">
        <v>6.4345759999999999</v>
      </c>
      <c r="D58" s="5">
        <v>4.006357E-2</v>
      </c>
      <c r="E58" s="5" t="s">
        <v>1522</v>
      </c>
      <c r="F58" s="5">
        <v>-3.0675860000000002E-3</v>
      </c>
      <c r="G58" s="5">
        <v>6.1442169999999997E-2</v>
      </c>
      <c r="H58" s="5">
        <f t="shared" si="0"/>
        <v>0.99693711423458098</v>
      </c>
      <c r="I58" s="5">
        <f t="shared" si="1"/>
        <v>0.88382673277845503</v>
      </c>
      <c r="J58" s="5">
        <f t="shared" si="2"/>
        <v>1.12452313658124</v>
      </c>
      <c r="K58" s="5">
        <v>0.96018099999999995</v>
      </c>
    </row>
    <row r="59" spans="1:11" x14ac:dyDescent="0.25">
      <c r="A59" s="5" t="s">
        <v>1246</v>
      </c>
      <c r="B59" s="5" t="s">
        <v>1207</v>
      </c>
      <c r="C59" s="5">
        <v>9.5097389999999997</v>
      </c>
      <c r="D59" s="5">
        <v>8.6096660000000002E-3</v>
      </c>
      <c r="E59" s="5" t="s">
        <v>1522</v>
      </c>
      <c r="F59" s="5">
        <v>-0.22521177100000001</v>
      </c>
      <c r="G59" s="5">
        <v>3.8441160000000002E-2</v>
      </c>
      <c r="H59" s="5">
        <f t="shared" si="0"/>
        <v>0.79834713408546099</v>
      </c>
      <c r="I59" s="5">
        <f t="shared" si="1"/>
        <v>0.74040611105195997</v>
      </c>
      <c r="J59" s="5">
        <f t="shared" si="2"/>
        <v>0.860822374354688</v>
      </c>
      <c r="K59" s="5">
        <v>4.6675670000000001E-9</v>
      </c>
    </row>
    <row r="60" spans="1:11" x14ac:dyDescent="0.25">
      <c r="A60" s="5" t="s">
        <v>1247</v>
      </c>
      <c r="B60" s="5" t="s">
        <v>1207</v>
      </c>
      <c r="C60" s="5">
        <v>0.55464968999999997</v>
      </c>
      <c r="D60" s="5">
        <v>0.75780829999999999</v>
      </c>
      <c r="E60" s="5" t="s">
        <v>1521</v>
      </c>
      <c r="F60" s="5">
        <v>5.615502E-2</v>
      </c>
      <c r="G60" s="5">
        <v>5.7427260000000001E-2</v>
      </c>
      <c r="H60" s="5">
        <f t="shared" si="0"/>
        <v>1.05776164523787</v>
      </c>
      <c r="I60" s="5">
        <f t="shared" si="1"/>
        <v>0.94515871841189403</v>
      </c>
      <c r="J60" s="5">
        <f t="shared" si="2"/>
        <v>1.1837796936543099</v>
      </c>
      <c r="K60" s="5">
        <v>0.32815050000000001</v>
      </c>
    </row>
    <row r="61" spans="1:11" x14ac:dyDescent="0.25">
      <c r="A61" s="5" t="s">
        <v>1248</v>
      </c>
      <c r="B61" s="5" t="s">
        <v>1207</v>
      </c>
      <c r="C61" s="5">
        <v>1.0119277</v>
      </c>
      <c r="D61" s="5">
        <v>0.60292420000000002</v>
      </c>
      <c r="E61" s="5" t="s">
        <v>1521</v>
      </c>
      <c r="F61" s="5">
        <v>2.0452921999999998E-2</v>
      </c>
      <c r="G61" s="5">
        <v>2.1288109999999999E-2</v>
      </c>
      <c r="H61" s="5">
        <f t="shared" si="0"/>
        <v>1.0206635163150899</v>
      </c>
      <c r="I61" s="5">
        <f t="shared" si="1"/>
        <v>0.97895287486598603</v>
      </c>
      <c r="J61" s="5">
        <f t="shared" si="2"/>
        <v>1.0641513399501401</v>
      </c>
      <c r="K61" s="5">
        <v>0.3366692</v>
      </c>
    </row>
    <row r="62" spans="1:11" x14ac:dyDescent="0.25">
      <c r="A62" s="5" t="s">
        <v>1249</v>
      </c>
      <c r="B62" s="5" t="s">
        <v>1207</v>
      </c>
      <c r="C62" s="5">
        <v>1.4189487000000001</v>
      </c>
      <c r="D62" s="5">
        <v>0.49190270000000003</v>
      </c>
      <c r="E62" s="5" t="s">
        <v>1521</v>
      </c>
      <c r="F62" s="5">
        <v>2.231317E-2</v>
      </c>
      <c r="G62" s="5">
        <v>2.1228770000000001E-2</v>
      </c>
      <c r="H62" s="5">
        <f t="shared" si="0"/>
        <v>1.0225639706901599</v>
      </c>
      <c r="I62" s="5">
        <f t="shared" si="1"/>
        <v>0.98088974200925805</v>
      </c>
      <c r="J62" s="5">
        <f t="shared" si="2"/>
        <v>1.0660087769005999</v>
      </c>
      <c r="K62" s="5">
        <v>0.29322120000000002</v>
      </c>
    </row>
    <row r="63" spans="1:11" x14ac:dyDescent="0.25">
      <c r="A63" s="5" t="s">
        <v>1250</v>
      </c>
      <c r="B63" s="5" t="s">
        <v>1207</v>
      </c>
      <c r="C63" s="5">
        <v>3.6960684000000001</v>
      </c>
      <c r="D63" s="5">
        <v>0.15754660000000001</v>
      </c>
      <c r="E63" s="5" t="s">
        <v>1521</v>
      </c>
      <c r="F63" s="5">
        <v>1.693642E-3</v>
      </c>
      <c r="G63" s="5">
        <v>4.34376E-2</v>
      </c>
      <c r="H63" s="5">
        <f t="shared" si="0"/>
        <v>1.00169507702164</v>
      </c>
      <c r="I63" s="5">
        <f t="shared" si="1"/>
        <v>0.91994255233760702</v>
      </c>
      <c r="J63" s="5">
        <f t="shared" si="2"/>
        <v>1.09071270241791</v>
      </c>
      <c r="K63" s="5">
        <v>0.96889820000000004</v>
      </c>
    </row>
    <row r="64" spans="1:11" x14ac:dyDescent="0.25">
      <c r="A64" s="5" t="s">
        <v>1251</v>
      </c>
      <c r="B64" s="5" t="s">
        <v>1252</v>
      </c>
      <c r="C64" s="5">
        <v>1.2269616999999999</v>
      </c>
      <c r="D64" s="5">
        <v>0.54146280000000002</v>
      </c>
      <c r="E64" s="5" t="s">
        <v>1521</v>
      </c>
      <c r="F64" s="5">
        <v>-6.3114149999999994E-2</v>
      </c>
      <c r="G64" s="5">
        <v>3.1618159999999999E-2</v>
      </c>
      <c r="H64" s="5">
        <f t="shared" si="0"/>
        <v>0.93883629940869995</v>
      </c>
      <c r="I64" s="5">
        <f t="shared" si="1"/>
        <v>0.88242123736712896</v>
      </c>
      <c r="J64" s="5">
        <f t="shared" si="2"/>
        <v>0.99885809606904596</v>
      </c>
      <c r="K64" s="5">
        <v>4.5919109999999999E-2</v>
      </c>
    </row>
    <row r="65" spans="1:11" x14ac:dyDescent="0.25">
      <c r="A65" s="5" t="s">
        <v>1253</v>
      </c>
      <c r="B65" s="5" t="s">
        <v>1252</v>
      </c>
      <c r="C65" s="5">
        <v>0.65778579999999998</v>
      </c>
      <c r="D65" s="5">
        <v>0.71972009999999997</v>
      </c>
      <c r="E65" s="5" t="s">
        <v>1521</v>
      </c>
      <c r="F65" s="5">
        <v>-1.906981E-2</v>
      </c>
      <c r="G65" s="5">
        <v>5.176149E-2</v>
      </c>
      <c r="H65" s="5">
        <f t="shared" si="0"/>
        <v>0.98111086850232998</v>
      </c>
      <c r="I65" s="5">
        <f t="shared" si="1"/>
        <v>0.88645729217844504</v>
      </c>
      <c r="J65" s="5">
        <f t="shared" si="2"/>
        <v>1.0858713045587201</v>
      </c>
      <c r="K65" s="5">
        <v>0.71256229999999998</v>
      </c>
    </row>
    <row r="66" spans="1:11" x14ac:dyDescent="0.25">
      <c r="A66" s="5" t="s">
        <v>1254</v>
      </c>
      <c r="B66" s="5" t="s">
        <v>1252</v>
      </c>
      <c r="C66" s="5">
        <v>0.120535938</v>
      </c>
      <c r="D66" s="5">
        <v>0.94151220000000002</v>
      </c>
      <c r="E66" s="5" t="s">
        <v>1521</v>
      </c>
      <c r="F66" s="5">
        <v>-7.0101809999999999E-3</v>
      </c>
      <c r="G66" s="5">
        <v>1.4033199999999999E-2</v>
      </c>
      <c r="H66" s="5">
        <f t="shared" si="0"/>
        <v>0.99301433300284603</v>
      </c>
      <c r="I66" s="5">
        <f t="shared" si="1"/>
        <v>0.96607360405342801</v>
      </c>
      <c r="J66" s="5">
        <f t="shared" si="2"/>
        <v>1.02070635344111</v>
      </c>
      <c r="K66" s="5">
        <v>0.61739710000000003</v>
      </c>
    </row>
    <row r="67" spans="1:11" x14ac:dyDescent="0.25">
      <c r="A67" s="5" t="s">
        <v>1255</v>
      </c>
      <c r="B67" s="5" t="s">
        <v>1252</v>
      </c>
      <c r="C67" s="5">
        <v>4.1893770000000004</v>
      </c>
      <c r="D67" s="5">
        <v>0.1231086</v>
      </c>
      <c r="E67" s="5" t="s">
        <v>1521</v>
      </c>
      <c r="F67" s="5">
        <v>6.7928870000000001E-3</v>
      </c>
      <c r="G67" s="5">
        <v>2.097715E-2</v>
      </c>
      <c r="H67" s="5">
        <f t="shared" ref="H67:H130" si="3">EXP(F67)</f>
        <v>1.0068160109867901</v>
      </c>
      <c r="I67" s="5">
        <f t="shared" ref="I67:I130" si="4">EXP(F67-G67*1.96)</f>
        <v>0.96626000274956303</v>
      </c>
      <c r="J67" s="5">
        <f t="shared" ref="J67:J130" si="5">EXP(F67+G67*1.96)</f>
        <v>1.04907424202063</v>
      </c>
      <c r="K67" s="5">
        <v>0.74607190000000001</v>
      </c>
    </row>
    <row r="68" spans="1:11" x14ac:dyDescent="0.25">
      <c r="A68" s="5" t="s">
        <v>1256</v>
      </c>
      <c r="B68" s="5" t="s">
        <v>1252</v>
      </c>
      <c r="C68" s="5">
        <v>6.6778370000000002</v>
      </c>
      <c r="D68" s="5">
        <v>3.5475310000000003E-2</v>
      </c>
      <c r="E68" s="5" t="s">
        <v>1522</v>
      </c>
      <c r="F68" s="5">
        <v>2.8924979999999999E-2</v>
      </c>
      <c r="G68" s="5">
        <v>7.0413749999999997E-2</v>
      </c>
      <c r="H68" s="5">
        <f t="shared" si="3"/>
        <v>1.0293473699387801</v>
      </c>
      <c r="I68" s="5">
        <f t="shared" si="4"/>
        <v>0.89665332889794402</v>
      </c>
      <c r="J68" s="5">
        <f t="shared" si="5"/>
        <v>1.18167855273806</v>
      </c>
      <c r="K68" s="5">
        <v>0.68122950000000004</v>
      </c>
    </row>
    <row r="69" spans="1:11" x14ac:dyDescent="0.25">
      <c r="A69" s="5" t="s">
        <v>1257</v>
      </c>
      <c r="B69" s="5" t="s">
        <v>1252</v>
      </c>
      <c r="C69" s="5">
        <v>7.6713279999999999</v>
      </c>
      <c r="D69" s="5">
        <v>2.1586999999999999E-2</v>
      </c>
      <c r="E69" s="5" t="s">
        <v>1522</v>
      </c>
      <c r="F69" s="5">
        <v>-3.548979E-2</v>
      </c>
      <c r="G69" s="5">
        <v>5.5524959999999998E-2</v>
      </c>
      <c r="H69" s="5">
        <f t="shared" si="3"/>
        <v>0.96513258818342096</v>
      </c>
      <c r="I69" s="5">
        <f t="shared" si="4"/>
        <v>0.86561182356210498</v>
      </c>
      <c r="J69" s="5">
        <f t="shared" si="5"/>
        <v>1.0760954129998599</v>
      </c>
      <c r="K69" s="5">
        <v>0.52271350000000005</v>
      </c>
    </row>
    <row r="70" spans="1:11" x14ac:dyDescent="0.25">
      <c r="A70" s="5" t="s">
        <v>1258</v>
      </c>
      <c r="B70" s="5" t="s">
        <v>1252</v>
      </c>
      <c r="C70" s="5">
        <v>1.3364632999999999</v>
      </c>
      <c r="D70" s="5">
        <v>0.51261429999999997</v>
      </c>
      <c r="E70" s="5" t="s">
        <v>1521</v>
      </c>
      <c r="F70" s="5">
        <v>-1.145763E-2</v>
      </c>
      <c r="G70" s="5">
        <v>4.0362120000000001E-2</v>
      </c>
      <c r="H70" s="5">
        <f t="shared" si="3"/>
        <v>0.98860775867127804</v>
      </c>
      <c r="I70" s="5">
        <f t="shared" si="4"/>
        <v>0.91341278132415804</v>
      </c>
      <c r="J70" s="5">
        <f t="shared" si="5"/>
        <v>1.06999302011978</v>
      </c>
      <c r="K70" s="5">
        <v>0.77650929999999996</v>
      </c>
    </row>
    <row r="71" spans="1:11" x14ac:dyDescent="0.25">
      <c r="A71" s="5" t="s">
        <v>1259</v>
      </c>
      <c r="B71" s="5" t="s">
        <v>1260</v>
      </c>
      <c r="C71" s="5">
        <v>1.9438607999999999</v>
      </c>
      <c r="D71" s="5">
        <v>0.37835200000000002</v>
      </c>
      <c r="E71" s="5" t="s">
        <v>1521</v>
      </c>
      <c r="F71" s="5">
        <v>-9.6341469999999992E-3</v>
      </c>
      <c r="G71" s="5">
        <v>3.6454159999999999E-2</v>
      </c>
      <c r="H71" s="5">
        <f t="shared" si="3"/>
        <v>0.99041211271737795</v>
      </c>
      <c r="I71" s="5">
        <f t="shared" si="4"/>
        <v>0.92211595323983797</v>
      </c>
      <c r="J71" s="5">
        <f t="shared" si="5"/>
        <v>1.06376660068711</v>
      </c>
      <c r="K71" s="5">
        <v>0.79156329999999997</v>
      </c>
    </row>
    <row r="72" spans="1:11" x14ac:dyDescent="0.25">
      <c r="A72" s="5" t="s">
        <v>1261</v>
      </c>
      <c r="B72" s="5" t="s">
        <v>1252</v>
      </c>
      <c r="C72" s="5">
        <v>0.63465104999999999</v>
      </c>
      <c r="D72" s="5">
        <v>0.72809369999999995</v>
      </c>
      <c r="E72" s="5" t="s">
        <v>1521</v>
      </c>
      <c r="F72" s="5">
        <v>-4.5176439999999998E-2</v>
      </c>
      <c r="G72" s="5">
        <v>5.872492E-2</v>
      </c>
      <c r="H72" s="5">
        <f t="shared" si="3"/>
        <v>0.95582882051714402</v>
      </c>
      <c r="I72" s="5">
        <f t="shared" si="4"/>
        <v>0.85190753656547102</v>
      </c>
      <c r="J72" s="5">
        <f t="shared" si="5"/>
        <v>1.0724271061322901</v>
      </c>
      <c r="K72" s="5">
        <v>0.44172169999999999</v>
      </c>
    </row>
    <row r="73" spans="1:11" x14ac:dyDescent="0.25">
      <c r="A73" s="5" t="s">
        <v>1262</v>
      </c>
      <c r="B73" s="5" t="s">
        <v>1263</v>
      </c>
      <c r="C73" s="5">
        <v>2.8727559999999999</v>
      </c>
      <c r="D73" s="5">
        <v>0.23778740000000001</v>
      </c>
      <c r="E73" s="5" t="s">
        <v>1521</v>
      </c>
      <c r="F73" s="5">
        <v>3.5142452999999997E-2</v>
      </c>
      <c r="G73" s="5">
        <v>3.4497310000000003E-2</v>
      </c>
      <c r="H73" s="5">
        <f t="shared" si="3"/>
        <v>1.03576724644234</v>
      </c>
      <c r="I73" s="5">
        <f t="shared" si="4"/>
        <v>0.96804928901299803</v>
      </c>
      <c r="J73" s="5">
        <f t="shared" si="5"/>
        <v>1.1082222785335301</v>
      </c>
      <c r="K73" s="5">
        <v>0.30834489999999998</v>
      </c>
    </row>
    <row r="74" spans="1:11" x14ac:dyDescent="0.25">
      <c r="A74" s="5" t="s">
        <v>1264</v>
      </c>
      <c r="B74" s="5" t="s">
        <v>1260</v>
      </c>
      <c r="C74" s="5">
        <v>0.37404683999999999</v>
      </c>
      <c r="D74" s="5">
        <v>0.8294243</v>
      </c>
      <c r="E74" s="5" t="s">
        <v>1521</v>
      </c>
      <c r="F74" s="5">
        <v>6.8627239999999997E-3</v>
      </c>
      <c r="G74" s="5">
        <v>2.4095539999999999E-2</v>
      </c>
      <c r="H74" s="5">
        <f t="shared" si="3"/>
        <v>1.00688632645183</v>
      </c>
      <c r="I74" s="5">
        <f t="shared" si="4"/>
        <v>0.960439262180249</v>
      </c>
      <c r="J74" s="5">
        <f t="shared" si="5"/>
        <v>1.0555795814659099</v>
      </c>
      <c r="K74" s="5">
        <v>0.77578729999999996</v>
      </c>
    </row>
    <row r="75" spans="1:11" x14ac:dyDescent="0.25">
      <c r="A75" s="5" t="s">
        <v>1265</v>
      </c>
      <c r="B75" s="5" t="s">
        <v>1260</v>
      </c>
      <c r="C75" s="5">
        <v>2.7403513300000002</v>
      </c>
      <c r="D75" s="5">
        <v>0.25406230000000002</v>
      </c>
      <c r="E75" s="5" t="s">
        <v>1521</v>
      </c>
      <c r="F75" s="5">
        <v>-1.7708439999999999E-2</v>
      </c>
      <c r="G75" s="5">
        <v>2.544182E-2</v>
      </c>
      <c r="H75" s="5">
        <f t="shared" si="3"/>
        <v>0.98244743297834902</v>
      </c>
      <c r="I75" s="5">
        <f t="shared" si="4"/>
        <v>0.93465817273103802</v>
      </c>
      <c r="J75" s="5">
        <f t="shared" si="5"/>
        <v>1.03268016770822</v>
      </c>
      <c r="K75" s="5">
        <v>0.48640600000000001</v>
      </c>
    </row>
    <row r="76" spans="1:11" x14ac:dyDescent="0.25">
      <c r="A76" s="5" t="s">
        <v>1266</v>
      </c>
      <c r="B76" s="5" t="s">
        <v>1260</v>
      </c>
      <c r="C76" s="5">
        <v>1.4022989800000001</v>
      </c>
      <c r="D76" s="5">
        <v>0.49601479999999998</v>
      </c>
      <c r="E76" s="5" t="s">
        <v>1521</v>
      </c>
      <c r="F76" s="5">
        <v>-3.48493E-2</v>
      </c>
      <c r="G76" s="5">
        <v>6.5960779999999997E-2</v>
      </c>
      <c r="H76" s="5">
        <f t="shared" si="3"/>
        <v>0.96575094395903305</v>
      </c>
      <c r="I76" s="5">
        <f t="shared" si="4"/>
        <v>0.84862963143476999</v>
      </c>
      <c r="J76" s="5">
        <f t="shared" si="5"/>
        <v>1.09903643616698</v>
      </c>
      <c r="K76" s="5">
        <v>0.59726780000000002</v>
      </c>
    </row>
    <row r="77" spans="1:11" x14ac:dyDescent="0.25">
      <c r="A77" s="5" t="s">
        <v>1267</v>
      </c>
      <c r="B77" s="5" t="s">
        <v>1260</v>
      </c>
      <c r="C77" s="5">
        <v>2.968146</v>
      </c>
      <c r="D77" s="5">
        <v>0.22671241</v>
      </c>
      <c r="E77" s="5" t="s">
        <v>1521</v>
      </c>
      <c r="F77" s="5">
        <v>2.2491580000000001E-2</v>
      </c>
      <c r="G77" s="5">
        <v>2.613325E-2</v>
      </c>
      <c r="H77" s="5">
        <f t="shared" si="3"/>
        <v>1.0227464226033101</v>
      </c>
      <c r="I77" s="5">
        <f t="shared" si="4"/>
        <v>0.97167918071171</v>
      </c>
      <c r="J77" s="5">
        <f t="shared" si="5"/>
        <v>1.0764975371621299</v>
      </c>
      <c r="K77" s="5">
        <v>0.38943090000000002</v>
      </c>
    </row>
    <row r="78" spans="1:11" x14ac:dyDescent="0.25">
      <c r="A78" s="5" t="s">
        <v>1268</v>
      </c>
      <c r="B78" s="5" t="s">
        <v>1260</v>
      </c>
      <c r="C78" s="5">
        <v>0.45647120000000002</v>
      </c>
      <c r="D78" s="5">
        <v>0.79593670000000005</v>
      </c>
      <c r="E78" s="5" t="s">
        <v>1521</v>
      </c>
      <c r="F78" s="5">
        <v>-2.0511290000000001E-2</v>
      </c>
      <c r="G78" s="5">
        <v>5.702869E-2</v>
      </c>
      <c r="H78" s="5">
        <f t="shared" si="3"/>
        <v>0.97969763562577294</v>
      </c>
      <c r="I78" s="5">
        <f t="shared" si="4"/>
        <v>0.87608906363295203</v>
      </c>
      <c r="J78" s="5">
        <f t="shared" si="5"/>
        <v>1.0955592269016801</v>
      </c>
      <c r="K78" s="5">
        <v>0.71909679999999998</v>
      </c>
    </row>
    <row r="79" spans="1:11" x14ac:dyDescent="0.25">
      <c r="A79" s="5" t="s">
        <v>1269</v>
      </c>
      <c r="B79" s="5" t="s">
        <v>1260</v>
      </c>
      <c r="C79" s="5">
        <v>6.5573040000000002</v>
      </c>
      <c r="D79" s="5">
        <v>3.7679009999999999E-2</v>
      </c>
      <c r="E79" s="5" t="s">
        <v>1522</v>
      </c>
      <c r="F79" s="5">
        <v>1.6555202000000001E-2</v>
      </c>
      <c r="G79" s="5">
        <v>2.4366789999999999E-2</v>
      </c>
      <c r="H79" s="5">
        <f t="shared" si="3"/>
        <v>1.0166929987239399</v>
      </c>
      <c r="I79" s="5">
        <f t="shared" si="4"/>
        <v>0.96927810481060395</v>
      </c>
      <c r="J79" s="5">
        <f t="shared" si="5"/>
        <v>1.06642732207001</v>
      </c>
      <c r="K79" s="5">
        <v>0.49687389999999998</v>
      </c>
    </row>
    <row r="80" spans="1:11" x14ac:dyDescent="0.25">
      <c r="A80" s="5" t="s">
        <v>1270</v>
      </c>
      <c r="B80" s="5" t="s">
        <v>1271</v>
      </c>
      <c r="C80" s="5">
        <v>3.1127100159999999</v>
      </c>
      <c r="D80" s="5">
        <v>0.21090339999999999</v>
      </c>
      <c r="E80" s="5" t="s">
        <v>1521</v>
      </c>
      <c r="F80" s="5">
        <v>2.0498679999999998E-2</v>
      </c>
      <c r="G80" s="5">
        <v>6.3301750000000004E-2</v>
      </c>
      <c r="H80" s="5">
        <f t="shared" si="3"/>
        <v>1.02071022090481</v>
      </c>
      <c r="I80" s="5">
        <f t="shared" si="4"/>
        <v>0.90161042819723103</v>
      </c>
      <c r="J80" s="5">
        <f t="shared" si="5"/>
        <v>1.15554270722304</v>
      </c>
      <c r="K80" s="5">
        <v>0.74607060000000003</v>
      </c>
    </row>
    <row r="81" spans="1:11" x14ac:dyDescent="0.25">
      <c r="A81" s="5" t="s">
        <v>1272</v>
      </c>
      <c r="B81" s="5" t="s">
        <v>1260</v>
      </c>
      <c r="C81" s="5">
        <v>2.703084</v>
      </c>
      <c r="D81" s="5">
        <v>0.25884079999999998</v>
      </c>
      <c r="E81" s="5" t="s">
        <v>1521</v>
      </c>
      <c r="F81" s="5">
        <v>-1.4441631999999999E-2</v>
      </c>
      <c r="G81" s="5">
        <v>4.681685E-2</v>
      </c>
      <c r="H81" s="5">
        <f t="shared" si="3"/>
        <v>0.98566214818169195</v>
      </c>
      <c r="I81" s="5">
        <f t="shared" si="4"/>
        <v>0.89924239094415104</v>
      </c>
      <c r="J81" s="5">
        <f t="shared" si="5"/>
        <v>1.08038709044632</v>
      </c>
      <c r="K81" s="5">
        <v>0.75772410000000001</v>
      </c>
    </row>
    <row r="82" spans="1:11" x14ac:dyDescent="0.25">
      <c r="A82" s="5" t="s">
        <v>1273</v>
      </c>
      <c r="B82" s="5" t="s">
        <v>1274</v>
      </c>
      <c r="C82" s="5">
        <v>5.9778469999999997</v>
      </c>
      <c r="D82" s="5">
        <v>5.03416E-2</v>
      </c>
      <c r="E82" s="5" t="s">
        <v>1521</v>
      </c>
      <c r="F82" s="5">
        <v>6.0247540000000002E-2</v>
      </c>
      <c r="G82" s="5">
        <v>4.7472479999999997E-2</v>
      </c>
      <c r="H82" s="5">
        <f t="shared" si="3"/>
        <v>1.0620994260993499</v>
      </c>
      <c r="I82" s="5">
        <f t="shared" si="4"/>
        <v>0.96773351812337205</v>
      </c>
      <c r="J82" s="5">
        <f t="shared" si="5"/>
        <v>1.16566716952007</v>
      </c>
      <c r="K82" s="5">
        <v>0.2044038</v>
      </c>
    </row>
    <row r="83" spans="1:11" x14ac:dyDescent="0.25">
      <c r="A83" s="5" t="s">
        <v>1275</v>
      </c>
      <c r="B83" s="5" t="s">
        <v>1276</v>
      </c>
      <c r="C83" s="5">
        <v>1.4389217999999999</v>
      </c>
      <c r="D83" s="5">
        <v>0.48701470000000002</v>
      </c>
      <c r="E83" s="5" t="s">
        <v>1521</v>
      </c>
      <c r="F83" s="5">
        <v>-2.2169169999999998E-2</v>
      </c>
      <c r="G83" s="5">
        <v>8.0941009999999994E-2</v>
      </c>
      <c r="H83" s="5">
        <f t="shared" si="3"/>
        <v>0.97807476014773598</v>
      </c>
      <c r="I83" s="5">
        <f t="shared" si="4"/>
        <v>0.834590954007146</v>
      </c>
      <c r="J83" s="5">
        <f t="shared" si="5"/>
        <v>1.14622646201107</v>
      </c>
      <c r="K83" s="5">
        <v>0.7841669</v>
      </c>
    </row>
    <row r="84" spans="1:11" x14ac:dyDescent="0.25">
      <c r="A84" s="5" t="s">
        <v>1277</v>
      </c>
      <c r="B84" s="5" t="s">
        <v>1276</v>
      </c>
      <c r="C84" s="5">
        <v>0.70340185</v>
      </c>
      <c r="D84" s="5">
        <v>0.70349050000000002</v>
      </c>
      <c r="E84" s="5" t="s">
        <v>1521</v>
      </c>
      <c r="F84" s="5">
        <v>0.11151939</v>
      </c>
      <c r="G84" s="5">
        <v>3.1212899999999998E-2</v>
      </c>
      <c r="H84" s="5">
        <f t="shared" si="3"/>
        <v>1.11797542133879</v>
      </c>
      <c r="I84" s="5">
        <f t="shared" si="4"/>
        <v>1.0516308040512901</v>
      </c>
      <c r="J84" s="5">
        <f t="shared" si="5"/>
        <v>1.1885055457701099</v>
      </c>
      <c r="K84" s="5">
        <v>3.5310119999999999E-4</v>
      </c>
    </row>
    <row r="85" spans="1:11" x14ac:dyDescent="0.25">
      <c r="A85" s="5" t="s">
        <v>1278</v>
      </c>
      <c r="B85" s="5" t="s">
        <v>1276</v>
      </c>
      <c r="C85" s="5">
        <v>1.839415</v>
      </c>
      <c r="D85" s="5">
        <v>0.39863559999999998</v>
      </c>
      <c r="E85" s="5" t="s">
        <v>1521</v>
      </c>
      <c r="F85" s="5">
        <v>-1.0149340000000001E-3</v>
      </c>
      <c r="G85" s="5">
        <v>1.4620080000000001E-2</v>
      </c>
      <c r="H85" s="5">
        <f t="shared" si="3"/>
        <v>0.99898558087131095</v>
      </c>
      <c r="I85" s="5">
        <f t="shared" si="4"/>
        <v>0.97076555112248797</v>
      </c>
      <c r="J85" s="5">
        <f t="shared" si="5"/>
        <v>1.02802596325636</v>
      </c>
      <c r="K85" s="5">
        <v>0.94465489999999996</v>
      </c>
    </row>
    <row r="86" spans="1:11" x14ac:dyDescent="0.25">
      <c r="A86" s="5" t="s">
        <v>1279</v>
      </c>
      <c r="B86" s="5" t="s">
        <v>1276</v>
      </c>
      <c r="C86" s="5">
        <v>0.35138589999999997</v>
      </c>
      <c r="D86" s="5">
        <v>0.8388755</v>
      </c>
      <c r="E86" s="5" t="s">
        <v>1521</v>
      </c>
      <c r="F86" s="5">
        <v>-6.6966760000000004E-3</v>
      </c>
      <c r="G86" s="5">
        <v>1.5766240000000001E-2</v>
      </c>
      <c r="H86" s="5">
        <f t="shared" si="3"/>
        <v>0.99332569676581195</v>
      </c>
      <c r="I86" s="5">
        <f t="shared" si="4"/>
        <v>0.96309954157926203</v>
      </c>
      <c r="J86" s="5">
        <f t="shared" si="5"/>
        <v>1.0245004771130199</v>
      </c>
      <c r="K86" s="5">
        <v>0.67102050000000002</v>
      </c>
    </row>
    <row r="87" spans="1:11" x14ac:dyDescent="0.25">
      <c r="A87" s="5" t="s">
        <v>1280</v>
      </c>
      <c r="B87" s="5" t="s">
        <v>1276</v>
      </c>
      <c r="C87" s="5">
        <v>2.1349559999999999</v>
      </c>
      <c r="D87" s="5">
        <v>0.34387469999999998</v>
      </c>
      <c r="E87" s="5" t="s">
        <v>1521</v>
      </c>
      <c r="F87" s="5">
        <v>-3.3078280000000002E-2</v>
      </c>
      <c r="G87" s="5">
        <v>4.4824080000000002E-2</v>
      </c>
      <c r="H87" s="5">
        <f t="shared" si="3"/>
        <v>0.96746282363493097</v>
      </c>
      <c r="I87" s="5">
        <f t="shared" si="4"/>
        <v>0.88609290336771895</v>
      </c>
      <c r="J87" s="5">
        <f t="shared" si="5"/>
        <v>1.0563049445022501</v>
      </c>
      <c r="K87" s="5">
        <v>0.46054</v>
      </c>
    </row>
    <row r="88" spans="1:11" x14ac:dyDescent="0.25">
      <c r="A88" s="5" t="s">
        <v>1281</v>
      </c>
      <c r="B88" s="5" t="s">
        <v>1276</v>
      </c>
      <c r="C88" s="5">
        <v>4.7877010000000002</v>
      </c>
      <c r="D88" s="5">
        <v>9.1277540000000004E-2</v>
      </c>
      <c r="E88" s="5" t="s">
        <v>1521</v>
      </c>
      <c r="F88" s="5">
        <v>1.5486639999999999E-3</v>
      </c>
      <c r="G88" s="5">
        <v>3.5875289999999997E-2</v>
      </c>
      <c r="H88" s="5">
        <f t="shared" si="3"/>
        <v>1.0015498637993701</v>
      </c>
      <c r="I88" s="5">
        <f t="shared" si="4"/>
        <v>0.93354425977814104</v>
      </c>
      <c r="J88" s="5">
        <f t="shared" si="5"/>
        <v>1.07450945059095</v>
      </c>
      <c r="K88" s="5">
        <v>0.96556759999999997</v>
      </c>
    </row>
    <row r="89" spans="1:11" x14ac:dyDescent="0.25">
      <c r="A89" s="5" t="s">
        <v>1282</v>
      </c>
      <c r="B89" s="5" t="s">
        <v>1276</v>
      </c>
      <c r="C89" s="5">
        <v>1.8339682100000001</v>
      </c>
      <c r="D89" s="5">
        <v>0.39972269999999999</v>
      </c>
      <c r="E89" s="5" t="s">
        <v>1521</v>
      </c>
      <c r="F89" s="5">
        <v>1.6141470000000002E-2</v>
      </c>
      <c r="G89" s="5">
        <v>4.2408109999999999E-2</v>
      </c>
      <c r="H89" s="5">
        <f t="shared" si="3"/>
        <v>1.01627244729998</v>
      </c>
      <c r="I89" s="5">
        <f t="shared" si="4"/>
        <v>0.93521537782977504</v>
      </c>
      <c r="J89" s="5">
        <f t="shared" si="5"/>
        <v>1.10435490222347</v>
      </c>
      <c r="K89" s="5">
        <v>0.70348359999999999</v>
      </c>
    </row>
    <row r="90" spans="1:11" x14ac:dyDescent="0.25">
      <c r="A90" s="5" t="s">
        <v>1283</v>
      </c>
      <c r="B90" s="5" t="s">
        <v>1276</v>
      </c>
      <c r="C90" s="5">
        <v>0.77779730000000002</v>
      </c>
      <c r="D90" s="5">
        <v>0.67780300000000004</v>
      </c>
      <c r="E90" s="5" t="s">
        <v>1521</v>
      </c>
      <c r="F90" s="5">
        <v>-9.0572700000000006E-2</v>
      </c>
      <c r="G90" s="5">
        <v>7.5580069999999999E-2</v>
      </c>
      <c r="H90" s="5">
        <f t="shared" si="3"/>
        <v>0.91340792673080795</v>
      </c>
      <c r="I90" s="5">
        <f t="shared" si="4"/>
        <v>0.78764355155960097</v>
      </c>
      <c r="J90" s="5">
        <f t="shared" si="5"/>
        <v>1.05925331193617</v>
      </c>
      <c r="K90" s="5">
        <v>0.23077400000000001</v>
      </c>
    </row>
    <row r="91" spans="1:11" x14ac:dyDescent="0.25">
      <c r="A91" s="5" t="s">
        <v>1284</v>
      </c>
      <c r="B91" s="5" t="s">
        <v>1276</v>
      </c>
      <c r="C91" s="5">
        <v>8.7083290000000009</v>
      </c>
      <c r="D91" s="5">
        <v>1.2853170000000001E-2</v>
      </c>
      <c r="E91" s="5" t="s">
        <v>1522</v>
      </c>
      <c r="F91" s="5">
        <v>-1.9246023000000001E-2</v>
      </c>
      <c r="G91" s="5">
        <v>4.478418E-2</v>
      </c>
      <c r="H91" s="5">
        <f t="shared" si="3"/>
        <v>0.98093799924421099</v>
      </c>
      <c r="I91" s="5">
        <f t="shared" si="4"/>
        <v>0.89850499294110597</v>
      </c>
      <c r="J91" s="5">
        <f t="shared" si="5"/>
        <v>1.0709337910427299</v>
      </c>
      <c r="K91" s="5">
        <v>0.66737709999999995</v>
      </c>
    </row>
    <row r="92" spans="1:11" x14ac:dyDescent="0.25">
      <c r="A92" s="5" t="s">
        <v>1285</v>
      </c>
      <c r="B92" s="5" t="s">
        <v>1276</v>
      </c>
      <c r="C92" s="5">
        <v>13.00417</v>
      </c>
      <c r="D92" s="5">
        <v>1.5003079999999999E-3</v>
      </c>
      <c r="E92" s="5" t="s">
        <v>1522</v>
      </c>
      <c r="F92" s="5">
        <v>-1.7245818999999999E-2</v>
      </c>
      <c r="G92" s="5">
        <v>7.4133370000000004E-2</v>
      </c>
      <c r="H92" s="5">
        <f t="shared" si="3"/>
        <v>0.98290203893926498</v>
      </c>
      <c r="I92" s="5">
        <f t="shared" si="4"/>
        <v>0.849975949843356</v>
      </c>
      <c r="J92" s="5">
        <f t="shared" si="5"/>
        <v>1.13661618111549</v>
      </c>
      <c r="K92" s="5">
        <v>0.81604690000000002</v>
      </c>
    </row>
    <row r="93" spans="1:11" x14ac:dyDescent="0.25">
      <c r="A93" s="5" t="s">
        <v>1286</v>
      </c>
      <c r="B93" s="5" t="s">
        <v>1276</v>
      </c>
      <c r="C93" s="5">
        <v>2.1546725000000002</v>
      </c>
      <c r="D93" s="5">
        <v>0.34050130000000001</v>
      </c>
      <c r="E93" s="5" t="s">
        <v>1521</v>
      </c>
      <c r="F93" s="5">
        <v>1.6442082E-2</v>
      </c>
      <c r="G93" s="5">
        <v>2.4953289999999999E-2</v>
      </c>
      <c r="H93" s="5">
        <f t="shared" si="3"/>
        <v>1.01657799691654</v>
      </c>
      <c r="I93" s="5">
        <f t="shared" si="4"/>
        <v>0.96805500845870396</v>
      </c>
      <c r="J93" s="5">
        <f t="shared" si="5"/>
        <v>1.0675331616332799</v>
      </c>
      <c r="K93" s="5">
        <v>0.50995069999999998</v>
      </c>
    </row>
    <row r="94" spans="1:11" x14ac:dyDescent="0.25">
      <c r="A94" s="5" t="s">
        <v>1287</v>
      </c>
      <c r="B94" s="5" t="s">
        <v>1276</v>
      </c>
      <c r="C94" s="5">
        <v>3.2402540000000002</v>
      </c>
      <c r="D94" s="5">
        <v>0.19787360000000001</v>
      </c>
      <c r="E94" s="5" t="s">
        <v>1521</v>
      </c>
      <c r="F94" s="5">
        <v>9.7638181000000001E-3</v>
      </c>
      <c r="G94" s="5">
        <v>1.98447E-2</v>
      </c>
      <c r="H94" s="5">
        <f t="shared" si="3"/>
        <v>1.00981163968565</v>
      </c>
      <c r="I94" s="5">
        <f t="shared" si="4"/>
        <v>0.97128844613843102</v>
      </c>
      <c r="J94" s="5">
        <f t="shared" si="5"/>
        <v>1.0498627381996899</v>
      </c>
      <c r="K94" s="5">
        <v>0.62271129999999997</v>
      </c>
    </row>
    <row r="95" spans="1:11" x14ac:dyDescent="0.25">
      <c r="A95" s="5" t="s">
        <v>1288</v>
      </c>
      <c r="B95" s="5" t="s">
        <v>1276</v>
      </c>
      <c r="C95" s="5">
        <v>0.60014888</v>
      </c>
      <c r="D95" s="5">
        <v>0.74076310000000001</v>
      </c>
      <c r="E95" s="5" t="s">
        <v>1521</v>
      </c>
      <c r="F95" s="5">
        <v>6.3680440000000005E-2</v>
      </c>
      <c r="G95" s="5">
        <v>2.3785270000000001E-2</v>
      </c>
      <c r="H95" s="5">
        <f t="shared" si="3"/>
        <v>1.0657517727026899</v>
      </c>
      <c r="I95" s="5">
        <f t="shared" si="4"/>
        <v>1.01720768623044</v>
      </c>
      <c r="J95" s="5">
        <f t="shared" si="5"/>
        <v>1.11661252308077</v>
      </c>
      <c r="K95" s="5">
        <v>7.4216860000000003E-3</v>
      </c>
    </row>
    <row r="96" spans="1:11" x14ac:dyDescent="0.25">
      <c r="A96" s="5" t="s">
        <v>1289</v>
      </c>
      <c r="B96" s="5" t="s">
        <v>1276</v>
      </c>
      <c r="C96" s="5">
        <v>3.6236160000000003E-2</v>
      </c>
      <c r="D96" s="5">
        <v>0.9820451</v>
      </c>
      <c r="E96" s="5" t="s">
        <v>1521</v>
      </c>
      <c r="F96" s="5">
        <v>1.0155104999999999E-2</v>
      </c>
      <c r="G96" s="5">
        <v>4.6002809999999998E-2</v>
      </c>
      <c r="H96" s="5">
        <f t="shared" si="3"/>
        <v>1.0102068430656299</v>
      </c>
      <c r="I96" s="5">
        <f t="shared" si="4"/>
        <v>0.92310674362647804</v>
      </c>
      <c r="J96" s="5">
        <f t="shared" si="5"/>
        <v>1.1055253066048101</v>
      </c>
      <c r="K96" s="5">
        <v>0.82528729999999995</v>
      </c>
    </row>
    <row r="97" spans="1:11" x14ac:dyDescent="0.25">
      <c r="A97" s="5" t="s">
        <v>1290</v>
      </c>
      <c r="B97" s="5" t="s">
        <v>1276</v>
      </c>
      <c r="C97" s="5">
        <v>1.1760377</v>
      </c>
      <c r="D97" s="5">
        <v>0.55542659999999999</v>
      </c>
      <c r="E97" s="5" t="s">
        <v>1521</v>
      </c>
      <c r="F97" s="5">
        <v>-3.4158769999999998E-2</v>
      </c>
      <c r="G97" s="5">
        <v>3.1857879999999998E-2</v>
      </c>
      <c r="H97" s="5">
        <f t="shared" si="3"/>
        <v>0.96641805426169602</v>
      </c>
      <c r="I97" s="5">
        <f t="shared" si="4"/>
        <v>0.90791890612888604</v>
      </c>
      <c r="J97" s="5">
        <f t="shared" si="5"/>
        <v>1.02868642705671</v>
      </c>
      <c r="K97" s="5">
        <v>0.28361969999999997</v>
      </c>
    </row>
    <row r="98" spans="1:11" x14ac:dyDescent="0.25">
      <c r="A98" s="5" t="s">
        <v>1291</v>
      </c>
      <c r="B98" s="5" t="s">
        <v>1276</v>
      </c>
      <c r="C98" s="5">
        <v>1.9297709999999999</v>
      </c>
      <c r="D98" s="5">
        <v>0.3810269</v>
      </c>
      <c r="E98" s="5" t="s">
        <v>1521</v>
      </c>
      <c r="F98" s="5">
        <v>3.3230031E-2</v>
      </c>
      <c r="G98" s="5">
        <v>2.4921860000000001E-2</v>
      </c>
      <c r="H98" s="5">
        <f t="shared" si="3"/>
        <v>1.03378831525228</v>
      </c>
      <c r="I98" s="5">
        <f t="shared" si="4"/>
        <v>0.98450449553552499</v>
      </c>
      <c r="J98" s="5">
        <f t="shared" si="5"/>
        <v>1.0855392591892701</v>
      </c>
      <c r="K98" s="5">
        <v>0.18241080000000001</v>
      </c>
    </row>
    <row r="99" spans="1:11" x14ac:dyDescent="0.25">
      <c r="A99" s="5" t="s">
        <v>1292</v>
      </c>
      <c r="B99" s="5" t="s">
        <v>1276</v>
      </c>
      <c r="C99" s="5">
        <v>6.9688319999999999</v>
      </c>
      <c r="D99" s="5">
        <v>3.0671664000000001E-2</v>
      </c>
      <c r="E99" s="5" t="s">
        <v>1522</v>
      </c>
      <c r="F99" s="5">
        <v>6.4246510000000007E-2</v>
      </c>
      <c r="G99" s="5">
        <v>7.8329360000000001E-2</v>
      </c>
      <c r="H99" s="5">
        <f t="shared" si="3"/>
        <v>1.0663552335930999</v>
      </c>
      <c r="I99" s="5">
        <f t="shared" si="4"/>
        <v>0.91459033470294404</v>
      </c>
      <c r="J99" s="5">
        <f t="shared" si="5"/>
        <v>1.24330363121618</v>
      </c>
      <c r="K99" s="5">
        <v>0.41209649999999998</v>
      </c>
    </row>
    <row r="100" spans="1:11" x14ac:dyDescent="0.25">
      <c r="A100" s="5" t="s">
        <v>1293</v>
      </c>
      <c r="B100" s="5" t="s">
        <v>1276</v>
      </c>
      <c r="C100" s="5">
        <v>0.24720010000000001</v>
      </c>
      <c r="D100" s="5">
        <v>0.8837332</v>
      </c>
      <c r="E100" s="5" t="s">
        <v>1521</v>
      </c>
      <c r="F100" s="5">
        <v>3.3486009999999997E-2</v>
      </c>
      <c r="G100" s="5">
        <v>1.8473460000000001E-2</v>
      </c>
      <c r="H100" s="5">
        <f t="shared" si="3"/>
        <v>1.03405297722393</v>
      </c>
      <c r="I100" s="5">
        <f t="shared" si="4"/>
        <v>0.99728172960574202</v>
      </c>
      <c r="J100" s="5">
        <f t="shared" si="5"/>
        <v>1.0721800349520101</v>
      </c>
      <c r="K100" s="5">
        <v>6.9884959999999996E-2</v>
      </c>
    </row>
    <row r="101" spans="1:11" x14ac:dyDescent="0.25">
      <c r="A101" s="5" t="s">
        <v>1294</v>
      </c>
      <c r="B101" s="5" t="s">
        <v>1276</v>
      </c>
      <c r="C101" s="5">
        <v>0.30760389999999999</v>
      </c>
      <c r="D101" s="5">
        <v>0.85744180000000003</v>
      </c>
      <c r="E101" s="5" t="s">
        <v>1521</v>
      </c>
      <c r="F101" s="5">
        <v>-5.4081240000000003E-2</v>
      </c>
      <c r="G101" s="5">
        <v>2.7547470000000001E-2</v>
      </c>
      <c r="H101" s="5">
        <f t="shared" si="3"/>
        <v>0.94735514024387801</v>
      </c>
      <c r="I101" s="5">
        <f t="shared" si="4"/>
        <v>0.89756092205177596</v>
      </c>
      <c r="J101" s="5">
        <f t="shared" si="5"/>
        <v>0.99991180508940003</v>
      </c>
      <c r="K101" s="5">
        <v>4.9622729999999997E-2</v>
      </c>
    </row>
    <row r="102" spans="1:11" x14ac:dyDescent="0.25">
      <c r="A102" s="5" t="s">
        <v>1295</v>
      </c>
      <c r="B102" s="5" t="s">
        <v>1276</v>
      </c>
      <c r="C102" s="5">
        <v>5.9696921E-2</v>
      </c>
      <c r="D102" s="5">
        <v>0.97059260000000003</v>
      </c>
      <c r="E102" s="5" t="s">
        <v>1521</v>
      </c>
      <c r="F102" s="5">
        <v>-5.5145439999999997E-2</v>
      </c>
      <c r="G102" s="5">
        <v>3.041433E-2</v>
      </c>
      <c r="H102" s="5">
        <f t="shared" si="3"/>
        <v>0.94634750116348298</v>
      </c>
      <c r="I102" s="5">
        <f t="shared" si="4"/>
        <v>0.89158230251339199</v>
      </c>
      <c r="J102" s="5">
        <f t="shared" si="5"/>
        <v>1.0044766371357099</v>
      </c>
      <c r="K102" s="5">
        <v>6.9810179999999999E-2</v>
      </c>
    </row>
    <row r="103" spans="1:11" x14ac:dyDescent="0.25">
      <c r="A103" s="5" t="s">
        <v>1296</v>
      </c>
      <c r="B103" s="5" t="s">
        <v>1276</v>
      </c>
      <c r="C103" s="5">
        <v>3.227668</v>
      </c>
      <c r="D103" s="5">
        <v>0.19912273999999999</v>
      </c>
      <c r="E103" s="5" t="s">
        <v>1521</v>
      </c>
      <c r="F103" s="5">
        <v>-1.6321969999999999E-3</v>
      </c>
      <c r="G103" s="5">
        <v>2.68224E-2</v>
      </c>
      <c r="H103" s="5">
        <f t="shared" si="3"/>
        <v>0.99836913430910501</v>
      </c>
      <c r="I103" s="5">
        <f t="shared" si="4"/>
        <v>0.94723875439378002</v>
      </c>
      <c r="J103" s="5">
        <f t="shared" si="5"/>
        <v>1.05225944749169</v>
      </c>
      <c r="K103" s="5">
        <v>0.95147709999999996</v>
      </c>
    </row>
    <row r="104" spans="1:11" x14ac:dyDescent="0.25">
      <c r="A104" s="5" t="s">
        <v>1297</v>
      </c>
      <c r="B104" s="5" t="s">
        <v>1276</v>
      </c>
      <c r="C104" s="5">
        <v>1.292505</v>
      </c>
      <c r="D104" s="5">
        <v>0.52400570000000002</v>
      </c>
      <c r="E104" s="5" t="s">
        <v>1521</v>
      </c>
      <c r="F104" s="5">
        <v>-4.3221179999999998E-3</v>
      </c>
      <c r="G104" s="5">
        <v>2.2147440000000001E-2</v>
      </c>
      <c r="H104" s="5">
        <f t="shared" si="3"/>
        <v>0.99568720890982998</v>
      </c>
      <c r="I104" s="5">
        <f t="shared" si="4"/>
        <v>0.95339011883380498</v>
      </c>
      <c r="J104" s="5">
        <f t="shared" si="5"/>
        <v>1.0398608066122299</v>
      </c>
      <c r="K104" s="5">
        <v>0.84527399999999997</v>
      </c>
    </row>
    <row r="105" spans="1:11" x14ac:dyDescent="0.25">
      <c r="A105" s="5" t="s">
        <v>1298</v>
      </c>
      <c r="B105" s="5" t="s">
        <v>1276</v>
      </c>
      <c r="C105" s="5">
        <v>0.4634433</v>
      </c>
      <c r="D105" s="5">
        <v>0.79316690000000001</v>
      </c>
      <c r="E105" s="5" t="s">
        <v>1521</v>
      </c>
      <c r="F105" s="5">
        <v>-1.2861058999999999E-2</v>
      </c>
      <c r="G105" s="5">
        <v>3.2736769999999998E-2</v>
      </c>
      <c r="H105" s="5">
        <f t="shared" si="3"/>
        <v>0.98722129100516598</v>
      </c>
      <c r="I105" s="5">
        <f t="shared" si="4"/>
        <v>0.92586658795338905</v>
      </c>
      <c r="J105" s="5">
        <f t="shared" si="5"/>
        <v>1.05264180616805</v>
      </c>
      <c r="K105" s="5">
        <v>0.69442079999999995</v>
      </c>
    </row>
    <row r="106" spans="1:11" x14ac:dyDescent="0.25">
      <c r="A106" s="5" t="s">
        <v>1299</v>
      </c>
      <c r="B106" s="5" t="s">
        <v>1276</v>
      </c>
      <c r="C106" s="5">
        <v>3.626735</v>
      </c>
      <c r="D106" s="5">
        <v>0.16310399</v>
      </c>
      <c r="E106" s="5" t="s">
        <v>1521</v>
      </c>
      <c r="F106" s="5">
        <v>8.6552780000000006E-3</v>
      </c>
      <c r="G106" s="5">
        <v>3.07634E-2</v>
      </c>
      <c r="H106" s="5">
        <f t="shared" si="3"/>
        <v>1.0086928432195501</v>
      </c>
      <c r="I106" s="5">
        <f t="shared" si="4"/>
        <v>0.94966975038401102</v>
      </c>
      <c r="J106" s="5">
        <f t="shared" si="5"/>
        <v>1.07138429075046</v>
      </c>
      <c r="K106" s="5">
        <v>0.77844210000000003</v>
      </c>
    </row>
    <row r="107" spans="1:11" x14ac:dyDescent="0.25">
      <c r="A107" s="5" t="s">
        <v>1300</v>
      </c>
      <c r="B107" s="5" t="s">
        <v>1276</v>
      </c>
      <c r="C107" s="5">
        <v>1.2586889999999999</v>
      </c>
      <c r="D107" s="5">
        <v>0.532941</v>
      </c>
      <c r="E107" s="5" t="s">
        <v>1521</v>
      </c>
      <c r="F107" s="5">
        <v>3.2371940000000002E-2</v>
      </c>
      <c r="G107" s="5">
        <v>6.5918060000000001E-2</v>
      </c>
      <c r="H107" s="5">
        <f t="shared" si="3"/>
        <v>1.0329016112938001</v>
      </c>
      <c r="I107" s="5">
        <f t="shared" si="4"/>
        <v>0.90771261153485305</v>
      </c>
      <c r="J107" s="5">
        <f t="shared" si="5"/>
        <v>1.1753563022654701</v>
      </c>
      <c r="K107" s="5">
        <v>0.62336020000000003</v>
      </c>
    </row>
    <row r="108" spans="1:11" x14ac:dyDescent="0.25">
      <c r="A108" s="5" t="s">
        <v>1301</v>
      </c>
      <c r="B108" s="5" t="s">
        <v>1276</v>
      </c>
      <c r="C108" s="5">
        <v>0.24615890000000001</v>
      </c>
      <c r="D108" s="5">
        <v>0.88419340000000002</v>
      </c>
      <c r="E108" s="5" t="s">
        <v>1521</v>
      </c>
      <c r="F108" s="5">
        <v>-1.24694E-2</v>
      </c>
      <c r="G108" s="5">
        <v>2.6877999999999999E-2</v>
      </c>
      <c r="H108" s="5">
        <f t="shared" si="3"/>
        <v>0.98760802083694499</v>
      </c>
      <c r="I108" s="5">
        <f t="shared" si="4"/>
        <v>0.93692665145987997</v>
      </c>
      <c r="J108" s="5">
        <f t="shared" si="5"/>
        <v>1.04103090813106</v>
      </c>
      <c r="K108" s="5">
        <v>0.64270070000000001</v>
      </c>
    </row>
    <row r="109" spans="1:11" x14ac:dyDescent="0.25">
      <c r="A109" s="5" t="s">
        <v>1302</v>
      </c>
      <c r="B109" s="5" t="s">
        <v>1276</v>
      </c>
      <c r="C109" s="5">
        <v>0.292379</v>
      </c>
      <c r="D109" s="5">
        <v>0.86399400000000004</v>
      </c>
      <c r="E109" s="5" t="s">
        <v>1521</v>
      </c>
      <c r="F109" s="5">
        <v>-2.7500690000000001E-2</v>
      </c>
      <c r="G109" s="5">
        <v>3.3197900000000002E-2</v>
      </c>
      <c r="H109" s="5">
        <f t="shared" si="3"/>
        <v>0.97287401127015505</v>
      </c>
      <c r="I109" s="5">
        <f t="shared" si="4"/>
        <v>0.91158669767488698</v>
      </c>
      <c r="J109" s="5">
        <f t="shared" si="5"/>
        <v>1.0382817610425901</v>
      </c>
      <c r="K109" s="5">
        <v>0.40745179999999998</v>
      </c>
    </row>
    <row r="110" spans="1:11" x14ac:dyDescent="0.25">
      <c r="A110" s="5" t="s">
        <v>1303</v>
      </c>
      <c r="B110" s="5" t="s">
        <v>1276</v>
      </c>
      <c r="C110" s="5">
        <v>4.3865370000000002E-3</v>
      </c>
      <c r="D110" s="5">
        <v>0.9978091</v>
      </c>
      <c r="E110" s="5" t="s">
        <v>1521</v>
      </c>
      <c r="F110" s="5">
        <v>-4.9190900000000003E-2</v>
      </c>
      <c r="G110" s="5">
        <v>5.1492049999999998E-2</v>
      </c>
      <c r="H110" s="5">
        <f t="shared" si="3"/>
        <v>0.95199937566981896</v>
      </c>
      <c r="I110" s="5">
        <f t="shared" si="4"/>
        <v>0.86060872702536395</v>
      </c>
      <c r="J110" s="5">
        <f t="shared" si="5"/>
        <v>1.0530950742369301</v>
      </c>
      <c r="K110" s="5">
        <v>0.33942060000000002</v>
      </c>
    </row>
    <row r="111" spans="1:11" x14ac:dyDescent="0.25">
      <c r="A111" s="5" t="s">
        <v>1304</v>
      </c>
      <c r="B111" s="5" t="s">
        <v>1276</v>
      </c>
      <c r="C111" s="5">
        <v>0.7200763</v>
      </c>
      <c r="D111" s="5">
        <v>0.69764970000000004</v>
      </c>
      <c r="E111" s="5" t="s">
        <v>1521</v>
      </c>
      <c r="F111" s="5">
        <v>1.7338096000000001E-2</v>
      </c>
      <c r="G111" s="5">
        <v>2.2552530000000001E-2</v>
      </c>
      <c r="H111" s="5">
        <f t="shared" si="3"/>
        <v>1.0174892732310701</v>
      </c>
      <c r="I111" s="5">
        <f t="shared" si="4"/>
        <v>0.97349278772529702</v>
      </c>
      <c r="J111" s="5">
        <f t="shared" si="5"/>
        <v>1.0634741563513599</v>
      </c>
      <c r="K111" s="5">
        <v>0.44201970000000002</v>
      </c>
    </row>
    <row r="112" spans="1:11" x14ac:dyDescent="0.25">
      <c r="A112" s="5" t="s">
        <v>1305</v>
      </c>
      <c r="B112" s="5" t="s">
        <v>1276</v>
      </c>
      <c r="C112" s="5">
        <v>0.13303570000000001</v>
      </c>
      <c r="D112" s="5">
        <v>0.93564619999999998</v>
      </c>
      <c r="E112" s="5" t="s">
        <v>1521</v>
      </c>
      <c r="F112" s="5">
        <v>-9.135266E-4</v>
      </c>
      <c r="G112" s="5">
        <v>1.7312279999999999E-2</v>
      </c>
      <c r="H112" s="5">
        <f t="shared" si="3"/>
        <v>0.99908689053839195</v>
      </c>
      <c r="I112" s="5">
        <f t="shared" si="4"/>
        <v>0.96575452168660703</v>
      </c>
      <c r="J112" s="5">
        <f t="shared" si="5"/>
        <v>1.03356970371979</v>
      </c>
      <c r="K112" s="5">
        <v>0.95791709999999997</v>
      </c>
    </row>
    <row r="113" spans="1:11" x14ac:dyDescent="0.25">
      <c r="A113" s="5" t="s">
        <v>1306</v>
      </c>
      <c r="B113" s="5" t="s">
        <v>1276</v>
      </c>
      <c r="C113" s="5">
        <v>0.7270664</v>
      </c>
      <c r="D113" s="5">
        <v>0.69521569999999999</v>
      </c>
      <c r="E113" s="5" t="s">
        <v>1521</v>
      </c>
      <c r="F113" s="5">
        <v>3.0508219999999999E-2</v>
      </c>
      <c r="G113" s="5">
        <v>4.3491769999999999E-2</v>
      </c>
      <c r="H113" s="5">
        <f t="shared" si="3"/>
        <v>1.0309783646561099</v>
      </c>
      <c r="I113" s="5">
        <f t="shared" si="4"/>
        <v>0.94673538513327604</v>
      </c>
      <c r="J113" s="5">
        <f t="shared" si="5"/>
        <v>1.12271750383488</v>
      </c>
      <c r="K113" s="5">
        <v>0.48300910000000002</v>
      </c>
    </row>
    <row r="114" spans="1:11" x14ac:dyDescent="0.25">
      <c r="A114" s="5" t="s">
        <v>1307</v>
      </c>
      <c r="B114" s="5" t="s">
        <v>1276</v>
      </c>
      <c r="C114" s="5">
        <v>1.5080179</v>
      </c>
      <c r="D114" s="5">
        <v>0.47047670000000003</v>
      </c>
      <c r="E114" s="5" t="s">
        <v>1521</v>
      </c>
      <c r="F114" s="5">
        <v>-4.2901924000000001E-2</v>
      </c>
      <c r="G114" s="5">
        <v>4.8419329999999997E-2</v>
      </c>
      <c r="H114" s="5">
        <f t="shared" si="3"/>
        <v>0.95800534279170102</v>
      </c>
      <c r="I114" s="5">
        <f t="shared" si="4"/>
        <v>0.87126960866673198</v>
      </c>
      <c r="J114" s="5">
        <f t="shared" si="5"/>
        <v>1.05337570332779</v>
      </c>
      <c r="K114" s="5">
        <v>0.37559090000000001</v>
      </c>
    </row>
    <row r="115" spans="1:11" x14ac:dyDescent="0.25">
      <c r="A115" s="5" t="s">
        <v>1308</v>
      </c>
      <c r="B115" s="5" t="s">
        <v>1276</v>
      </c>
      <c r="C115" s="5">
        <v>8.3153009999999999E-2</v>
      </c>
      <c r="D115" s="5">
        <v>0.95927589999999996</v>
      </c>
      <c r="E115" s="5" t="s">
        <v>1521</v>
      </c>
      <c r="F115" s="5">
        <v>2.0664869999999998E-2</v>
      </c>
      <c r="G115" s="5">
        <v>3.1414989999999997E-2</v>
      </c>
      <c r="H115" s="5">
        <f t="shared" si="3"/>
        <v>1.0208798668327601</v>
      </c>
      <c r="I115" s="5">
        <f t="shared" si="4"/>
        <v>0.95991694834814001</v>
      </c>
      <c r="J115" s="5">
        <f t="shared" si="5"/>
        <v>1.08571445091987</v>
      </c>
      <c r="K115" s="5">
        <v>0.51066480000000003</v>
      </c>
    </row>
    <row r="116" spans="1:11" x14ac:dyDescent="0.25">
      <c r="A116" s="5" t="s">
        <v>1309</v>
      </c>
      <c r="B116" s="5" t="s">
        <v>1207</v>
      </c>
      <c r="C116" s="5">
        <v>1.0295167999999999</v>
      </c>
      <c r="D116" s="5">
        <v>0.59764499999999998</v>
      </c>
      <c r="E116" s="5" t="s">
        <v>1521</v>
      </c>
      <c r="F116" s="5">
        <v>-2.9830590000000001E-2</v>
      </c>
      <c r="G116" s="5">
        <v>1.7646829999999999E-2</v>
      </c>
      <c r="H116" s="5">
        <f t="shared" si="3"/>
        <v>0.97060995065290401</v>
      </c>
      <c r="I116" s="5">
        <f t="shared" si="4"/>
        <v>0.937612642082992</v>
      </c>
      <c r="J116" s="5">
        <f t="shared" si="5"/>
        <v>1.00476853022535</v>
      </c>
      <c r="K116" s="5">
        <v>9.0947310000000003E-2</v>
      </c>
    </row>
    <row r="117" spans="1:11" x14ac:dyDescent="0.25">
      <c r="A117" s="5" t="s">
        <v>1310</v>
      </c>
      <c r="B117" s="5" t="s">
        <v>1263</v>
      </c>
      <c r="C117" s="5">
        <v>0.40767049999999999</v>
      </c>
      <c r="D117" s="5">
        <v>0.81559669999999995</v>
      </c>
      <c r="E117" s="5" t="s">
        <v>1521</v>
      </c>
      <c r="F117" s="5">
        <v>4.7471170000000004E-3</v>
      </c>
      <c r="G117" s="5">
        <v>1.5658269999999998E-2</v>
      </c>
      <c r="H117" s="5">
        <f t="shared" si="3"/>
        <v>1.00475840241056</v>
      </c>
      <c r="I117" s="5">
        <f t="shared" si="4"/>
        <v>0.97439053845288304</v>
      </c>
      <c r="J117" s="5">
        <f t="shared" si="5"/>
        <v>1.03607271147927</v>
      </c>
      <c r="K117" s="5">
        <v>0.7617604</v>
      </c>
    </row>
    <row r="118" spans="1:11" x14ac:dyDescent="0.25">
      <c r="A118" s="5" t="s">
        <v>1311</v>
      </c>
      <c r="B118" s="5" t="s">
        <v>1263</v>
      </c>
      <c r="C118" s="5">
        <v>3.7746490000000001</v>
      </c>
      <c r="D118" s="5">
        <v>0.15147656000000001</v>
      </c>
      <c r="E118" s="5" t="s">
        <v>1521</v>
      </c>
      <c r="F118" s="5">
        <v>-0.1282518</v>
      </c>
      <c r="G118" s="5">
        <v>2.4189189999999999E-2</v>
      </c>
      <c r="H118" s="5">
        <f t="shared" si="3"/>
        <v>0.879631859954212</v>
      </c>
      <c r="I118" s="5">
        <f t="shared" si="4"/>
        <v>0.83890097038126399</v>
      </c>
      <c r="J118" s="5">
        <f t="shared" si="5"/>
        <v>0.92234034333617498</v>
      </c>
      <c r="K118" s="5">
        <v>1.145231E-7</v>
      </c>
    </row>
    <row r="119" spans="1:11" x14ac:dyDescent="0.25">
      <c r="A119" s="5" t="s">
        <v>1312</v>
      </c>
      <c r="B119" s="5" t="s">
        <v>1263</v>
      </c>
      <c r="C119" s="5">
        <v>1.2587200000000001</v>
      </c>
      <c r="D119" s="5">
        <v>0.53293290000000004</v>
      </c>
      <c r="E119" s="5" t="s">
        <v>1521</v>
      </c>
      <c r="F119" s="5">
        <v>-8.8400629999999994E-2</v>
      </c>
      <c r="G119" s="5">
        <v>3.569493E-2</v>
      </c>
      <c r="H119" s="5">
        <f t="shared" si="3"/>
        <v>0.91539406892529396</v>
      </c>
      <c r="I119" s="5">
        <f t="shared" si="4"/>
        <v>0.85354015295378205</v>
      </c>
      <c r="J119" s="5">
        <f t="shared" si="5"/>
        <v>0.98173038318559402</v>
      </c>
      <c r="K119" s="5">
        <v>1.3265539999999999E-2</v>
      </c>
    </row>
    <row r="120" spans="1:11" x14ac:dyDescent="0.25">
      <c r="A120" s="5" t="s">
        <v>1313</v>
      </c>
      <c r="B120" s="5" t="s">
        <v>1263</v>
      </c>
      <c r="C120" s="5">
        <v>1.9579149181</v>
      </c>
      <c r="D120" s="5">
        <v>0.3757026</v>
      </c>
      <c r="E120" s="5" t="s">
        <v>1521</v>
      </c>
      <c r="F120" s="5">
        <v>2.2864461999999999E-2</v>
      </c>
      <c r="G120" s="5">
        <v>6.4697589999999999E-2</v>
      </c>
      <c r="H120" s="5">
        <f t="shared" si="3"/>
        <v>1.02312785744554</v>
      </c>
      <c r="I120" s="5">
        <f t="shared" si="4"/>
        <v>0.90127683600419095</v>
      </c>
      <c r="J120" s="5">
        <f t="shared" si="5"/>
        <v>1.1614529197511001</v>
      </c>
      <c r="K120" s="5">
        <v>0.72378469999999995</v>
      </c>
    </row>
    <row r="121" spans="1:11" x14ac:dyDescent="0.25">
      <c r="A121" s="5" t="s">
        <v>1314</v>
      </c>
      <c r="B121" s="5" t="s">
        <v>1263</v>
      </c>
      <c r="C121" s="5">
        <v>0.38153530000000002</v>
      </c>
      <c r="D121" s="5">
        <v>0.82632459999999996</v>
      </c>
      <c r="E121" s="5" t="s">
        <v>1521</v>
      </c>
      <c r="F121" s="5">
        <v>2.0818664000000001E-2</v>
      </c>
      <c r="G121" s="5">
        <v>2.4404160000000001E-2</v>
      </c>
      <c r="H121" s="5">
        <f t="shared" si="3"/>
        <v>1.0210368841048501</v>
      </c>
      <c r="I121" s="5">
        <f t="shared" si="4"/>
        <v>0.97334811135909405</v>
      </c>
      <c r="J121" s="5">
        <f t="shared" si="5"/>
        <v>1.07106214779301</v>
      </c>
      <c r="K121" s="5">
        <v>0.39361580000000002</v>
      </c>
    </row>
    <row r="122" spans="1:11" x14ac:dyDescent="0.25">
      <c r="A122" s="5" t="s">
        <v>1315</v>
      </c>
      <c r="B122" s="5" t="s">
        <v>1263</v>
      </c>
      <c r="C122" s="5">
        <v>5.7306689999999998</v>
      </c>
      <c r="D122" s="5">
        <v>5.696408E-2</v>
      </c>
      <c r="E122" s="5" t="s">
        <v>1521</v>
      </c>
      <c r="F122" s="5">
        <v>-5.4481120000000001E-2</v>
      </c>
      <c r="G122" s="5">
        <v>9.6374570000000007E-2</v>
      </c>
      <c r="H122" s="5">
        <f t="shared" si="3"/>
        <v>0.94697638760324698</v>
      </c>
      <c r="I122" s="5">
        <f t="shared" si="4"/>
        <v>0.783977249772567</v>
      </c>
      <c r="J122" s="5">
        <f t="shared" si="5"/>
        <v>1.14386518095805</v>
      </c>
      <c r="K122" s="5">
        <v>0.57186570000000003</v>
      </c>
    </row>
    <row r="123" spans="1:11" x14ac:dyDescent="0.25">
      <c r="A123" s="5" t="s">
        <v>1316</v>
      </c>
      <c r="B123" s="5" t="s">
        <v>1263</v>
      </c>
      <c r="C123" s="5">
        <v>0.3573192</v>
      </c>
      <c r="D123" s="5">
        <v>0.83639059999999998</v>
      </c>
      <c r="E123" s="5" t="s">
        <v>1521</v>
      </c>
      <c r="F123" s="5">
        <v>8.4136069999999993E-2</v>
      </c>
      <c r="G123" s="5">
        <v>4.0115560000000001E-2</v>
      </c>
      <c r="H123" s="5">
        <f t="shared" si="3"/>
        <v>1.08777689754161</v>
      </c>
      <c r="I123" s="5">
        <f t="shared" si="4"/>
        <v>1.0055247780066501</v>
      </c>
      <c r="J123" s="5">
        <f t="shared" si="5"/>
        <v>1.1767572562169399</v>
      </c>
      <c r="K123" s="5">
        <v>3.5963250000000002E-2</v>
      </c>
    </row>
    <row r="124" spans="1:11" x14ac:dyDescent="0.25">
      <c r="A124" s="5" t="s">
        <v>1317</v>
      </c>
      <c r="B124" s="5" t="s">
        <v>1263</v>
      </c>
      <c r="C124" s="5">
        <v>0.64959599999999995</v>
      </c>
      <c r="D124" s="5">
        <v>0.72267329999999996</v>
      </c>
      <c r="E124" s="5" t="s">
        <v>1521</v>
      </c>
      <c r="F124" s="5">
        <v>6.0373389999999999E-2</v>
      </c>
      <c r="G124" s="5">
        <v>3.4356860000000003E-2</v>
      </c>
      <c r="H124" s="5">
        <f t="shared" si="3"/>
        <v>1.06223309972336</v>
      </c>
      <c r="I124" s="5">
        <f t="shared" si="4"/>
        <v>0.99305815112423501</v>
      </c>
      <c r="J124" s="5">
        <f t="shared" si="5"/>
        <v>1.1362266719934999</v>
      </c>
      <c r="K124" s="5">
        <v>7.8876199999999994E-2</v>
      </c>
    </row>
    <row r="125" spans="1:11" x14ac:dyDescent="0.25">
      <c r="A125" s="5" t="s">
        <v>1318</v>
      </c>
      <c r="B125" s="5" t="s">
        <v>1263</v>
      </c>
      <c r="C125" s="5">
        <v>3.1540059999999999</v>
      </c>
      <c r="D125" s="5">
        <v>0.20659330000000001</v>
      </c>
      <c r="E125" s="5" t="s">
        <v>1521</v>
      </c>
      <c r="F125" s="5">
        <v>-8.5918999999999995E-3</v>
      </c>
      <c r="G125" s="5">
        <v>2.0163560000000001E-2</v>
      </c>
      <c r="H125" s="5">
        <f t="shared" si="3"/>
        <v>0.99144490488940096</v>
      </c>
      <c r="I125" s="5">
        <f t="shared" si="4"/>
        <v>0.95302658690557696</v>
      </c>
      <c r="J125" s="5">
        <f t="shared" si="5"/>
        <v>1.0314119384882801</v>
      </c>
      <c r="K125" s="5">
        <v>0.6700275</v>
      </c>
    </row>
    <row r="126" spans="1:11" x14ac:dyDescent="0.25">
      <c r="A126" s="5" t="s">
        <v>1319</v>
      </c>
      <c r="B126" s="5" t="s">
        <v>1263</v>
      </c>
      <c r="C126" s="5">
        <v>2.9673349999999998</v>
      </c>
      <c r="D126" s="5">
        <v>0.22680439999999999</v>
      </c>
      <c r="E126" s="5" t="s">
        <v>1521</v>
      </c>
      <c r="F126" s="5">
        <v>-0.1260278</v>
      </c>
      <c r="G126" s="5">
        <v>1.9624340000000001E-2</v>
      </c>
      <c r="H126" s="5">
        <f t="shared" si="3"/>
        <v>0.88159033823134603</v>
      </c>
      <c r="I126" s="5">
        <f t="shared" si="4"/>
        <v>0.848324962246639</v>
      </c>
      <c r="J126" s="5">
        <f t="shared" si="5"/>
        <v>0.91616014976687399</v>
      </c>
      <c r="K126" s="5">
        <v>1.344807E-10</v>
      </c>
    </row>
    <row r="127" spans="1:11" x14ac:dyDescent="0.25">
      <c r="A127" s="5" t="s">
        <v>1320</v>
      </c>
      <c r="B127" s="5" t="s">
        <v>1263</v>
      </c>
      <c r="C127" s="5">
        <v>1.0788199999999999</v>
      </c>
      <c r="D127" s="5">
        <v>0.58309219999999995</v>
      </c>
      <c r="E127" s="5" t="s">
        <v>1521</v>
      </c>
      <c r="F127" s="5">
        <v>-2.836842E-3</v>
      </c>
      <c r="G127" s="5">
        <v>1.7900139999999998E-2</v>
      </c>
      <c r="H127" s="5">
        <f t="shared" si="3"/>
        <v>0.99716717803396804</v>
      </c>
      <c r="I127" s="5">
        <f t="shared" si="4"/>
        <v>0.96278888614912195</v>
      </c>
      <c r="J127" s="5">
        <f t="shared" si="5"/>
        <v>1.0327730151989101</v>
      </c>
      <c r="K127" s="5">
        <v>0.8740774</v>
      </c>
    </row>
    <row r="128" spans="1:11" x14ac:dyDescent="0.25">
      <c r="A128" s="5" t="s">
        <v>1321</v>
      </c>
      <c r="B128" s="5" t="s">
        <v>1263</v>
      </c>
      <c r="C128" s="5">
        <v>2.9435799999999999</v>
      </c>
      <c r="D128" s="5">
        <v>0.2295143</v>
      </c>
      <c r="E128" s="5" t="s">
        <v>1521</v>
      </c>
      <c r="F128" s="5">
        <v>3.8522762000000002E-2</v>
      </c>
      <c r="G128" s="5">
        <v>2.2202159999999999E-2</v>
      </c>
      <c r="H128" s="5">
        <f t="shared" si="3"/>
        <v>1.03927438405229</v>
      </c>
      <c r="I128" s="5">
        <f t="shared" si="4"/>
        <v>0.99501897505335501</v>
      </c>
      <c r="J128" s="5">
        <f t="shared" si="5"/>
        <v>1.0854981386554401</v>
      </c>
      <c r="K128" s="5">
        <v>8.2724690000000003E-2</v>
      </c>
    </row>
    <row r="129" spans="1:11" x14ac:dyDescent="0.25">
      <c r="A129" s="5" t="s">
        <v>1322</v>
      </c>
      <c r="B129" s="5" t="s">
        <v>1263</v>
      </c>
      <c r="C129" s="5">
        <v>6.0054980000000002</v>
      </c>
      <c r="D129" s="5">
        <v>4.9650399999999997E-2</v>
      </c>
      <c r="E129" s="5" t="s">
        <v>1522</v>
      </c>
      <c r="F129" s="5">
        <v>3.1464740000000001E-4</v>
      </c>
      <c r="G129" s="5">
        <v>3.1433610000000001E-2</v>
      </c>
      <c r="H129" s="5">
        <f t="shared" si="3"/>
        <v>1.0003146969066901</v>
      </c>
      <c r="I129" s="5">
        <f t="shared" si="4"/>
        <v>0.94054552322130902</v>
      </c>
      <c r="J129" s="5">
        <f t="shared" si="5"/>
        <v>1.0638820430726399</v>
      </c>
      <c r="K129" s="5">
        <v>0.99201340000000005</v>
      </c>
    </row>
    <row r="130" spans="1:11" x14ac:dyDescent="0.25">
      <c r="A130" s="5" t="s">
        <v>1323</v>
      </c>
      <c r="B130" s="5" t="s">
        <v>1263</v>
      </c>
      <c r="C130" s="5">
        <v>4.3951349999999998</v>
      </c>
      <c r="D130" s="5">
        <v>0.11107301</v>
      </c>
      <c r="E130" s="5" t="s">
        <v>1521</v>
      </c>
      <c r="F130" s="5">
        <v>2.615255E-2</v>
      </c>
      <c r="G130" s="5">
        <v>2.098529E-2</v>
      </c>
      <c r="H130" s="5">
        <f t="shared" si="3"/>
        <v>1.02649752872799</v>
      </c>
      <c r="I130" s="5">
        <f t="shared" si="4"/>
        <v>0.98513300309769503</v>
      </c>
      <c r="J130" s="5">
        <f t="shared" si="5"/>
        <v>1.06959890001794</v>
      </c>
      <c r="K130" s="5">
        <v>0.21267920000000001</v>
      </c>
    </row>
    <row r="131" spans="1:11" x14ac:dyDescent="0.25">
      <c r="A131" s="5" t="s">
        <v>1324</v>
      </c>
      <c r="B131" s="5" t="s">
        <v>1263</v>
      </c>
      <c r="C131" s="5">
        <v>3.3174070000000002</v>
      </c>
      <c r="D131" s="5">
        <v>0.19038559999999999</v>
      </c>
      <c r="E131" s="5" t="s">
        <v>1521</v>
      </c>
      <c r="F131" s="5">
        <v>1.4770439999999999E-2</v>
      </c>
      <c r="G131" s="5">
        <v>5.4646960000000001E-2</v>
      </c>
      <c r="H131" s="5">
        <f t="shared" ref="H131:H194" si="6">EXP(F131)</f>
        <v>1.0148800620056699</v>
      </c>
      <c r="I131" s="5">
        <f t="shared" ref="I131:I194" si="7">EXP(F131-G131*1.96)</f>
        <v>0.91179727335990601</v>
      </c>
      <c r="J131" s="5">
        <f t="shared" ref="J131:J194" si="8">EXP(F131+G131*1.96)</f>
        <v>1.12961682421052</v>
      </c>
      <c r="K131" s="5">
        <v>0.78693840000000004</v>
      </c>
    </row>
    <row r="132" spans="1:11" x14ac:dyDescent="0.25">
      <c r="A132" s="5" t="s">
        <v>1325</v>
      </c>
      <c r="B132" s="5" t="s">
        <v>1263</v>
      </c>
      <c r="C132" s="5">
        <v>1.1644156000000001</v>
      </c>
      <c r="D132" s="5">
        <v>0.55866360000000004</v>
      </c>
      <c r="E132" s="5" t="s">
        <v>1521</v>
      </c>
      <c r="F132" s="5">
        <v>-2.729115E-2</v>
      </c>
      <c r="G132" s="5">
        <v>1.1678910000000001E-2</v>
      </c>
      <c r="H132" s="5">
        <f t="shared" si="6"/>
        <v>0.97307788864996303</v>
      </c>
      <c r="I132" s="5">
        <f t="shared" si="7"/>
        <v>0.95105649377567503</v>
      </c>
      <c r="J132" s="5">
        <f t="shared" si="8"/>
        <v>0.99560918155384603</v>
      </c>
      <c r="K132" s="5">
        <v>1.9450100000000001E-2</v>
      </c>
    </row>
    <row r="133" spans="1:11" x14ac:dyDescent="0.25">
      <c r="A133" s="5" t="s">
        <v>1326</v>
      </c>
      <c r="B133" s="5" t="s">
        <v>1263</v>
      </c>
      <c r="C133" s="5">
        <v>0.28673149999999997</v>
      </c>
      <c r="D133" s="5">
        <v>0.86643709999999996</v>
      </c>
      <c r="E133" s="5" t="s">
        <v>1521</v>
      </c>
      <c r="F133" s="5">
        <v>-3.2984729999999997E-2</v>
      </c>
      <c r="G133" s="5">
        <v>5.0080340000000001E-2</v>
      </c>
      <c r="H133" s="5">
        <f t="shared" si="6"/>
        <v>0.96755333401563903</v>
      </c>
      <c r="I133" s="5">
        <f t="shared" si="7"/>
        <v>0.87709304604967997</v>
      </c>
      <c r="J133" s="5">
        <f t="shared" si="8"/>
        <v>1.0673433775140799</v>
      </c>
      <c r="K133" s="5">
        <v>0.51012930000000001</v>
      </c>
    </row>
    <row r="134" spans="1:11" x14ac:dyDescent="0.25">
      <c r="A134" s="5" t="s">
        <v>1327</v>
      </c>
      <c r="B134" s="5" t="s">
        <v>1263</v>
      </c>
      <c r="C134" s="5">
        <v>2.4418985819999999</v>
      </c>
      <c r="D134" s="5">
        <v>0.29494999999999999</v>
      </c>
      <c r="E134" s="5" t="s">
        <v>1521</v>
      </c>
      <c r="F134" s="5">
        <v>-2.773521E-2</v>
      </c>
      <c r="G134" s="5">
        <v>1.386107E-2</v>
      </c>
      <c r="H134" s="5">
        <f t="shared" si="6"/>
        <v>0.972645879608796</v>
      </c>
      <c r="I134" s="5">
        <f t="shared" si="7"/>
        <v>0.94657704930806497</v>
      </c>
      <c r="J134" s="5">
        <f t="shared" si="8"/>
        <v>0.99943264820493005</v>
      </c>
      <c r="K134" s="5">
        <v>4.539849E-2</v>
      </c>
    </row>
    <row r="135" spans="1:11" x14ac:dyDescent="0.25">
      <c r="A135" s="5" t="s">
        <v>1328</v>
      </c>
      <c r="B135" s="5" t="s">
        <v>1263</v>
      </c>
      <c r="C135" s="5">
        <v>0.364577714</v>
      </c>
      <c r="D135" s="5">
        <v>0.83336060000000001</v>
      </c>
      <c r="E135" s="5" t="s">
        <v>1521</v>
      </c>
      <c r="F135" s="5">
        <v>2.0542707E-2</v>
      </c>
      <c r="G135" s="5">
        <v>2.9995839999999999E-2</v>
      </c>
      <c r="H135" s="5">
        <f t="shared" si="6"/>
        <v>1.0207551607029799</v>
      </c>
      <c r="I135" s="5">
        <f t="shared" si="7"/>
        <v>0.96247312104226102</v>
      </c>
      <c r="J135" s="5">
        <f t="shared" si="8"/>
        <v>1.0825664377758999</v>
      </c>
      <c r="K135" s="5">
        <v>0.49343740000000003</v>
      </c>
    </row>
    <row r="136" spans="1:11" x14ac:dyDescent="0.25">
      <c r="A136" s="5" t="s">
        <v>1329</v>
      </c>
      <c r="B136" s="5" t="s">
        <v>1263</v>
      </c>
      <c r="C136" s="5">
        <v>2.3767141999999999</v>
      </c>
      <c r="D136" s="5">
        <v>0.30472149999999998</v>
      </c>
      <c r="E136" s="5" t="s">
        <v>1521</v>
      </c>
      <c r="F136" s="5">
        <v>-0.1143397</v>
      </c>
      <c r="G136" s="5">
        <v>1.549063E-2</v>
      </c>
      <c r="H136" s="5">
        <f t="shared" si="6"/>
        <v>0.89195490733050597</v>
      </c>
      <c r="I136" s="5">
        <f t="shared" si="7"/>
        <v>0.86528068375114298</v>
      </c>
      <c r="J136" s="5">
        <f t="shared" si="8"/>
        <v>0.91945142385702805</v>
      </c>
      <c r="K136" s="5">
        <v>1.5685240000000001E-13</v>
      </c>
    </row>
    <row r="137" spans="1:11" x14ac:dyDescent="0.25">
      <c r="A137" s="5" t="s">
        <v>1330</v>
      </c>
      <c r="B137" s="5" t="s">
        <v>1218</v>
      </c>
      <c r="C137" s="5">
        <v>0.35502669999999997</v>
      </c>
      <c r="D137" s="5">
        <v>0.83734980000000003</v>
      </c>
      <c r="E137" s="5" t="s">
        <v>1521</v>
      </c>
      <c r="F137" s="5">
        <v>3.6939621999999998E-2</v>
      </c>
      <c r="G137" s="5">
        <v>5.7997970000000003E-2</v>
      </c>
      <c r="H137" s="5">
        <f t="shared" si="6"/>
        <v>1.0376303689003601</v>
      </c>
      <c r="I137" s="5">
        <f t="shared" si="7"/>
        <v>0.92613395108334995</v>
      </c>
      <c r="J137" s="5">
        <f t="shared" si="8"/>
        <v>1.16254973830174</v>
      </c>
      <c r="K137" s="5">
        <v>0.52418189999999998</v>
      </c>
    </row>
    <row r="138" spans="1:11" x14ac:dyDescent="0.25">
      <c r="A138" s="5" t="s">
        <v>1331</v>
      </c>
      <c r="B138" s="5" t="s">
        <v>1263</v>
      </c>
      <c r="C138" s="5">
        <v>1.6546557</v>
      </c>
      <c r="D138" s="5">
        <v>0.43721599999999999</v>
      </c>
      <c r="E138" s="5" t="s">
        <v>1521</v>
      </c>
      <c r="F138" s="5">
        <v>0.1807646</v>
      </c>
      <c r="G138" s="5">
        <v>7.2183499999999998E-2</v>
      </c>
      <c r="H138" s="5">
        <f t="shared" si="6"/>
        <v>1.19813310556137</v>
      </c>
      <c r="I138" s="5">
        <f t="shared" si="7"/>
        <v>1.0400667980656799</v>
      </c>
      <c r="J138" s="5">
        <f t="shared" si="8"/>
        <v>1.38022186777997</v>
      </c>
      <c r="K138" s="5">
        <v>1.2271580000000001E-2</v>
      </c>
    </row>
    <row r="139" spans="1:11" x14ac:dyDescent="0.25">
      <c r="A139" s="5" t="s">
        <v>1332</v>
      </c>
      <c r="B139" s="5" t="s">
        <v>1263</v>
      </c>
      <c r="C139" s="5">
        <v>0.44099421999999999</v>
      </c>
      <c r="D139" s="5">
        <v>0.80212000000000006</v>
      </c>
      <c r="E139" s="5" t="s">
        <v>1521</v>
      </c>
      <c r="F139" s="5">
        <v>6.6767640000000003E-2</v>
      </c>
      <c r="G139" s="5">
        <v>5.7301129999999999E-2</v>
      </c>
      <c r="H139" s="5">
        <f t="shared" si="6"/>
        <v>1.0690470455413099</v>
      </c>
      <c r="I139" s="5">
        <f t="shared" si="7"/>
        <v>0.95547892238196097</v>
      </c>
      <c r="J139" s="5">
        <f t="shared" si="8"/>
        <v>1.19611386374857</v>
      </c>
      <c r="K139" s="5">
        <v>0.2439354</v>
      </c>
    </row>
    <row r="140" spans="1:11" x14ac:dyDescent="0.25">
      <c r="A140" s="5" t="s">
        <v>1333</v>
      </c>
      <c r="B140" s="5" t="s">
        <v>1263</v>
      </c>
      <c r="C140" s="5">
        <v>2.0235292</v>
      </c>
      <c r="D140" s="5">
        <v>0.36357679999999998</v>
      </c>
      <c r="E140" s="5" t="s">
        <v>1521</v>
      </c>
      <c r="F140" s="5">
        <v>-1.004648E-2</v>
      </c>
      <c r="G140" s="5">
        <v>2.7892429999999999E-2</v>
      </c>
      <c r="H140" s="5">
        <f t="shared" si="6"/>
        <v>0.99000381730232601</v>
      </c>
      <c r="I140" s="5">
        <f t="shared" si="7"/>
        <v>0.93733396314626904</v>
      </c>
      <c r="J140" s="5">
        <f t="shared" si="8"/>
        <v>1.04563325005672</v>
      </c>
      <c r="K140" s="5">
        <v>0.71870750000000005</v>
      </c>
    </row>
    <row r="141" spans="1:11" x14ac:dyDescent="0.25">
      <c r="A141" s="5" t="s">
        <v>1334</v>
      </c>
      <c r="B141" s="5" t="s">
        <v>1263</v>
      </c>
      <c r="C141" s="5">
        <v>1.6220239999999999</v>
      </c>
      <c r="D141" s="5">
        <v>0.44440809999999997</v>
      </c>
      <c r="E141" s="5" t="s">
        <v>1521</v>
      </c>
      <c r="F141" s="5">
        <v>7.7032919999999996E-3</v>
      </c>
      <c r="G141" s="5">
        <v>3.212023E-2</v>
      </c>
      <c r="H141" s="5">
        <f t="shared" si="6"/>
        <v>1.0077330386872301</v>
      </c>
      <c r="I141" s="5">
        <f t="shared" si="7"/>
        <v>0.94624632423322996</v>
      </c>
      <c r="J141" s="5">
        <f t="shared" si="8"/>
        <v>1.0732151356938799</v>
      </c>
      <c r="K141" s="5">
        <v>0.81046450000000003</v>
      </c>
    </row>
    <row r="142" spans="1:11" x14ac:dyDescent="0.25">
      <c r="A142" s="5" t="s">
        <v>1335</v>
      </c>
      <c r="B142" s="5" t="s">
        <v>1263</v>
      </c>
      <c r="C142" s="5">
        <v>3.8349250000000001</v>
      </c>
      <c r="D142" s="5">
        <v>0.14697946000000001</v>
      </c>
      <c r="E142" s="5" t="s">
        <v>1521</v>
      </c>
      <c r="F142" s="5">
        <v>-0.11004944999999999</v>
      </c>
      <c r="G142" s="5">
        <v>3.5387750000000003E-2</v>
      </c>
      <c r="H142" s="5">
        <f t="shared" si="6"/>
        <v>0.89578983739381202</v>
      </c>
      <c r="I142" s="5">
        <f t="shared" si="7"/>
        <v>0.83576363427088496</v>
      </c>
      <c r="J142" s="5">
        <f t="shared" si="8"/>
        <v>0.96012724157120899</v>
      </c>
      <c r="K142" s="5">
        <v>1.8720270000000001E-3</v>
      </c>
    </row>
    <row r="143" spans="1:11" x14ac:dyDescent="0.25">
      <c r="A143" s="5" t="s">
        <v>1336</v>
      </c>
      <c r="B143" s="5" t="s">
        <v>1263</v>
      </c>
      <c r="C143" s="5">
        <v>8.4061439999999994</v>
      </c>
      <c r="D143" s="5">
        <v>1.4949580000000001E-2</v>
      </c>
      <c r="E143" s="5" t="s">
        <v>1522</v>
      </c>
      <c r="F143" s="5">
        <v>-2.466747E-2</v>
      </c>
      <c r="G143" s="5">
        <v>3.5038020000000003E-2</v>
      </c>
      <c r="H143" s="5">
        <f t="shared" si="6"/>
        <v>0.97563428576238898</v>
      </c>
      <c r="I143" s="5">
        <f t="shared" si="7"/>
        <v>0.91088193523890804</v>
      </c>
      <c r="J143" s="5">
        <f t="shared" si="8"/>
        <v>1.04498972120402</v>
      </c>
      <c r="K143" s="5">
        <v>0.48142030000000002</v>
      </c>
    </row>
    <row r="144" spans="1:11" x14ac:dyDescent="0.25">
      <c r="A144" s="5" t="s">
        <v>1337</v>
      </c>
      <c r="B144" s="5" t="s">
        <v>1263</v>
      </c>
      <c r="C144" s="5">
        <v>6.900493</v>
      </c>
      <c r="D144" s="5">
        <v>3.1737809999999998E-2</v>
      </c>
      <c r="E144" s="5" t="s">
        <v>1522</v>
      </c>
      <c r="F144" s="5">
        <v>-9.7255370000000002E-5</v>
      </c>
      <c r="G144" s="5">
        <v>0.10196785999999999</v>
      </c>
      <c r="H144" s="5">
        <f t="shared" si="6"/>
        <v>0.99990274935915002</v>
      </c>
      <c r="I144" s="5">
        <f t="shared" si="7"/>
        <v>0.81876820188488797</v>
      </c>
      <c r="J144" s="5">
        <f t="shared" si="8"/>
        <v>1.22110935167528</v>
      </c>
      <c r="K144" s="5">
        <v>0.99923899999999999</v>
      </c>
    </row>
    <row r="145" spans="1:11" x14ac:dyDescent="0.25">
      <c r="A145" s="5" t="s">
        <v>1338</v>
      </c>
      <c r="B145" s="5" t="s">
        <v>1189</v>
      </c>
      <c r="C145" s="5">
        <v>1.530003</v>
      </c>
      <c r="D145" s="5">
        <v>0.46533330000000001</v>
      </c>
      <c r="E145" s="5" t="s">
        <v>1521</v>
      </c>
      <c r="F145" s="5">
        <v>-1.3386788E-2</v>
      </c>
      <c r="G145" s="5">
        <v>5.766843E-2</v>
      </c>
      <c r="H145" s="5">
        <f t="shared" si="6"/>
        <v>0.98670241654869195</v>
      </c>
      <c r="I145" s="5">
        <f t="shared" si="7"/>
        <v>0.88124736864047803</v>
      </c>
      <c r="J145" s="5">
        <f t="shared" si="8"/>
        <v>1.10477681235519</v>
      </c>
      <c r="K145" s="5">
        <v>0.81643410000000005</v>
      </c>
    </row>
    <row r="146" spans="1:11" x14ac:dyDescent="0.25">
      <c r="A146" s="5" t="s">
        <v>1339</v>
      </c>
      <c r="B146" s="5" t="s">
        <v>1189</v>
      </c>
      <c r="C146" s="5">
        <v>0.48198400000000002</v>
      </c>
      <c r="D146" s="5">
        <v>0.78584790000000004</v>
      </c>
      <c r="E146" s="5" t="s">
        <v>1521</v>
      </c>
      <c r="F146" s="5">
        <v>-2.5485099999999999E-3</v>
      </c>
      <c r="G146" s="5">
        <v>1.484335E-2</v>
      </c>
      <c r="H146" s="5">
        <f t="shared" si="6"/>
        <v>0.99745473469464596</v>
      </c>
      <c r="I146" s="5">
        <f t="shared" si="7"/>
        <v>0.96885387718612603</v>
      </c>
      <c r="J146" s="5">
        <f t="shared" si="8"/>
        <v>1.02689989810882</v>
      </c>
      <c r="K146" s="5">
        <v>0.86367830000000001</v>
      </c>
    </row>
    <row r="147" spans="1:11" x14ac:dyDescent="0.25">
      <c r="A147" s="5" t="s">
        <v>1340</v>
      </c>
      <c r="B147" s="5" t="s">
        <v>1189</v>
      </c>
      <c r="C147" s="5">
        <v>5.6867650000000003</v>
      </c>
      <c r="D147" s="5">
        <v>5.8228370000000002E-2</v>
      </c>
      <c r="E147" s="5" t="s">
        <v>1521</v>
      </c>
      <c r="F147" s="5">
        <v>4.1528600000000004E-3</v>
      </c>
      <c r="G147" s="5">
        <v>2.5224259999999998E-2</v>
      </c>
      <c r="H147" s="5">
        <f t="shared" si="6"/>
        <v>1.0041614950723701</v>
      </c>
      <c r="I147" s="5">
        <f t="shared" si="7"/>
        <v>0.95572344658083797</v>
      </c>
      <c r="J147" s="5">
        <f t="shared" si="8"/>
        <v>1.0550544844257801</v>
      </c>
      <c r="K147" s="5">
        <v>0.86922929999999998</v>
      </c>
    </row>
    <row r="148" spans="1:11" x14ac:dyDescent="0.25">
      <c r="A148" s="5" t="s">
        <v>1341</v>
      </c>
      <c r="B148" s="5" t="s">
        <v>1189</v>
      </c>
      <c r="C148" s="5">
        <v>4.633413</v>
      </c>
      <c r="D148" s="5">
        <v>9.8597760000000007E-2</v>
      </c>
      <c r="E148" s="5" t="s">
        <v>1521</v>
      </c>
      <c r="F148" s="5">
        <v>-1.5121529999999999E-2</v>
      </c>
      <c r="G148" s="5">
        <v>3.2214930000000003E-2</v>
      </c>
      <c r="H148" s="5">
        <f t="shared" si="6"/>
        <v>0.98499222622357396</v>
      </c>
      <c r="I148" s="5">
        <f t="shared" si="7"/>
        <v>0.92472138448823704</v>
      </c>
      <c r="J148" s="5">
        <f t="shared" si="8"/>
        <v>1.04919135860344</v>
      </c>
      <c r="K148" s="5">
        <v>0.6387872</v>
      </c>
    </row>
    <row r="149" spans="1:11" x14ac:dyDescent="0.25">
      <c r="A149" s="5" t="s">
        <v>1342</v>
      </c>
      <c r="B149" s="5" t="s">
        <v>1189</v>
      </c>
      <c r="C149" s="5">
        <v>4.5248540000000004</v>
      </c>
      <c r="D149" s="5">
        <v>0.10409751</v>
      </c>
      <c r="E149" s="5" t="s">
        <v>1521</v>
      </c>
      <c r="F149" s="5">
        <v>1.8743269999999999E-2</v>
      </c>
      <c r="G149" s="5">
        <v>0.10589577</v>
      </c>
      <c r="H149" s="5">
        <f t="shared" si="6"/>
        <v>1.0189200276971599</v>
      </c>
      <c r="I149" s="5">
        <f t="shared" si="7"/>
        <v>0.82794178155544196</v>
      </c>
      <c r="J149" s="5">
        <f t="shared" si="8"/>
        <v>1.2539505143609799</v>
      </c>
      <c r="K149" s="5">
        <v>0.85951040000000001</v>
      </c>
    </row>
    <row r="150" spans="1:11" x14ac:dyDescent="0.25">
      <c r="A150" s="5" t="s">
        <v>1343</v>
      </c>
      <c r="B150" s="5" t="s">
        <v>1189</v>
      </c>
      <c r="C150" s="5">
        <v>0.19851440000000001</v>
      </c>
      <c r="D150" s="5">
        <v>0.90550980000000003</v>
      </c>
      <c r="E150" s="5" t="s">
        <v>1521</v>
      </c>
      <c r="F150" s="5">
        <v>9.6507590000000001E-3</v>
      </c>
      <c r="G150" s="5">
        <v>1.1792850000000001E-2</v>
      </c>
      <c r="H150" s="5">
        <f t="shared" si="6"/>
        <v>1.0096974777441401</v>
      </c>
      <c r="I150" s="5">
        <f t="shared" si="7"/>
        <v>0.98662699688521205</v>
      </c>
      <c r="J150" s="5">
        <f t="shared" si="8"/>
        <v>1.03330741990784</v>
      </c>
      <c r="K150" s="5">
        <v>0.41315360000000001</v>
      </c>
    </row>
    <row r="151" spans="1:11" x14ac:dyDescent="0.25">
      <c r="A151" s="5" t="s">
        <v>1344</v>
      </c>
      <c r="B151" s="5" t="s">
        <v>1189</v>
      </c>
      <c r="C151" s="5">
        <v>0.30993585000000001</v>
      </c>
      <c r="D151" s="5">
        <v>0.85644260000000005</v>
      </c>
      <c r="E151" s="5" t="s">
        <v>1521</v>
      </c>
      <c r="F151" s="5">
        <v>-1.1074736999999999E-2</v>
      </c>
      <c r="G151" s="5">
        <v>3.882617E-2</v>
      </c>
      <c r="H151" s="5">
        <f t="shared" si="6"/>
        <v>0.98898636213950197</v>
      </c>
      <c r="I151" s="5">
        <f t="shared" si="7"/>
        <v>0.91651758001553396</v>
      </c>
      <c r="J151" s="5">
        <f t="shared" si="8"/>
        <v>1.06718523007638</v>
      </c>
      <c r="K151" s="5">
        <v>0.77546099999999996</v>
      </c>
    </row>
    <row r="152" spans="1:11" x14ac:dyDescent="0.25">
      <c r="A152" s="5" t="s">
        <v>1345</v>
      </c>
      <c r="B152" s="5" t="s">
        <v>1189</v>
      </c>
      <c r="C152" s="5">
        <v>1.2817232999999999</v>
      </c>
      <c r="D152" s="5">
        <v>0.52683829999999998</v>
      </c>
      <c r="E152" s="5" t="s">
        <v>1521</v>
      </c>
      <c r="F152" s="5">
        <v>2.7976910000000001E-2</v>
      </c>
      <c r="G152" s="5">
        <v>4.0713140000000002E-2</v>
      </c>
      <c r="H152" s="5">
        <f t="shared" si="6"/>
        <v>1.0283719390392101</v>
      </c>
      <c r="I152" s="5">
        <f t="shared" si="7"/>
        <v>0.94949895966171205</v>
      </c>
      <c r="J152" s="5">
        <f t="shared" si="8"/>
        <v>1.11379673905073</v>
      </c>
      <c r="K152" s="5">
        <v>0.49197459999999998</v>
      </c>
    </row>
    <row r="153" spans="1:11" x14ac:dyDescent="0.25">
      <c r="A153" s="5" t="s">
        <v>1346</v>
      </c>
      <c r="B153" s="5" t="s">
        <v>1189</v>
      </c>
      <c r="C153" s="5">
        <v>0.29954029999999998</v>
      </c>
      <c r="D153" s="5">
        <v>0.86090580000000005</v>
      </c>
      <c r="E153" s="5" t="s">
        <v>1521</v>
      </c>
      <c r="F153" s="5">
        <v>2.6903630000000001E-2</v>
      </c>
      <c r="G153" s="5">
        <v>2.1622539999999999E-2</v>
      </c>
      <c r="H153" s="5">
        <f t="shared" si="6"/>
        <v>1.0272688000988599</v>
      </c>
      <c r="I153" s="5">
        <f t="shared" si="7"/>
        <v>0.98464259792531905</v>
      </c>
      <c r="J153" s="5">
        <f t="shared" si="8"/>
        <v>1.07174033489925</v>
      </c>
      <c r="K153" s="5">
        <v>0.2134114</v>
      </c>
    </row>
    <row r="154" spans="1:11" x14ac:dyDescent="0.25">
      <c r="A154" s="5" t="s">
        <v>1347</v>
      </c>
      <c r="B154" s="5" t="s">
        <v>1189</v>
      </c>
      <c r="C154" s="5">
        <v>0.3568405</v>
      </c>
      <c r="D154" s="5">
        <v>0.83659079999999997</v>
      </c>
      <c r="E154" s="5" t="s">
        <v>1521</v>
      </c>
      <c r="F154" s="5">
        <v>-2.6477230000000001E-2</v>
      </c>
      <c r="G154" s="5">
        <v>5.7584160000000002E-2</v>
      </c>
      <c r="H154" s="5">
        <f t="shared" si="6"/>
        <v>0.97387021860795198</v>
      </c>
      <c r="I154" s="5">
        <f t="shared" si="7"/>
        <v>0.86993030164017504</v>
      </c>
      <c r="J154" s="5">
        <f t="shared" si="8"/>
        <v>1.0902289538637</v>
      </c>
      <c r="K154" s="5">
        <v>0.64565939999999999</v>
      </c>
    </row>
    <row r="155" spans="1:11" x14ac:dyDescent="0.25">
      <c r="A155" s="5" t="s">
        <v>1348</v>
      </c>
      <c r="B155" s="5" t="s">
        <v>1189</v>
      </c>
      <c r="C155" s="5">
        <v>0.45393499999999998</v>
      </c>
      <c r="D155" s="5">
        <v>0.79694670000000001</v>
      </c>
      <c r="E155" s="5" t="s">
        <v>1521</v>
      </c>
      <c r="F155" s="5">
        <v>6.4963210000000002E-3</v>
      </c>
      <c r="G155" s="5">
        <v>1.236896E-2</v>
      </c>
      <c r="H155" s="5">
        <f t="shared" si="6"/>
        <v>1.00651746786073</v>
      </c>
      <c r="I155" s="5">
        <f t="shared" si="7"/>
        <v>0.98240970713180598</v>
      </c>
      <c r="J155" s="5">
        <f t="shared" si="8"/>
        <v>1.03121681896498</v>
      </c>
      <c r="K155" s="5">
        <v>0.59943610000000003</v>
      </c>
    </row>
    <row r="156" spans="1:11" x14ac:dyDescent="0.25">
      <c r="A156" s="5" t="s">
        <v>1349</v>
      </c>
      <c r="B156" s="5" t="s">
        <v>1189</v>
      </c>
      <c r="C156" s="5">
        <v>0.84991050000000001</v>
      </c>
      <c r="D156" s="5">
        <v>0.65379900000000002</v>
      </c>
      <c r="E156" s="5" t="s">
        <v>1521</v>
      </c>
      <c r="F156" s="5">
        <v>4.0853029999999999E-2</v>
      </c>
      <c r="G156" s="5">
        <v>3.6247550000000003E-2</v>
      </c>
      <c r="H156" s="5">
        <f t="shared" si="6"/>
        <v>1.04169899579307</v>
      </c>
      <c r="I156" s="5">
        <f t="shared" si="7"/>
        <v>0.97025906288863795</v>
      </c>
      <c r="J156" s="5">
        <f t="shared" si="8"/>
        <v>1.1183990331465199</v>
      </c>
      <c r="K156" s="5">
        <v>0.25971870000000002</v>
      </c>
    </row>
    <row r="157" spans="1:11" x14ac:dyDescent="0.25">
      <c r="A157" s="5" t="s">
        <v>1350</v>
      </c>
      <c r="B157" s="5" t="s">
        <v>1189</v>
      </c>
      <c r="C157" s="5">
        <v>7.3047357000000002</v>
      </c>
      <c r="D157" s="5">
        <v>2.592966E-2</v>
      </c>
      <c r="E157" s="5" t="s">
        <v>1522</v>
      </c>
      <c r="F157" s="5">
        <v>-2.5703730000000001E-2</v>
      </c>
      <c r="G157" s="5">
        <v>0.14357782999999999</v>
      </c>
      <c r="H157" s="5">
        <f t="shared" si="6"/>
        <v>0.97462379863154702</v>
      </c>
      <c r="I157" s="5">
        <f t="shared" si="7"/>
        <v>0.73556506678237499</v>
      </c>
      <c r="J157" s="5">
        <f t="shared" si="8"/>
        <v>1.2913766460038001</v>
      </c>
      <c r="K157" s="5">
        <v>0.85791969999999995</v>
      </c>
    </row>
    <row r="158" spans="1:11" x14ac:dyDescent="0.25">
      <c r="A158" s="5" t="s">
        <v>1351</v>
      </c>
      <c r="B158" s="5" t="s">
        <v>1352</v>
      </c>
      <c r="C158" s="5">
        <v>3.9675878999999998</v>
      </c>
      <c r="D158" s="5">
        <v>0.13754640000000001</v>
      </c>
      <c r="E158" s="5" t="s">
        <v>1521</v>
      </c>
      <c r="F158" s="5">
        <v>4.4664555999999996E-3</v>
      </c>
      <c r="G158" s="5">
        <v>2.471549E-2</v>
      </c>
      <c r="H158" s="5">
        <f t="shared" si="6"/>
        <v>1.0044764450798001</v>
      </c>
      <c r="I158" s="5">
        <f t="shared" si="7"/>
        <v>0.956977015747839</v>
      </c>
      <c r="J158" s="5">
        <f t="shared" si="8"/>
        <v>1.05433350239</v>
      </c>
      <c r="K158" s="5">
        <v>0.8565914</v>
      </c>
    </row>
    <row r="159" spans="1:11" x14ac:dyDescent="0.25">
      <c r="A159" s="5" t="s">
        <v>1353</v>
      </c>
      <c r="B159" s="5" t="s">
        <v>1180</v>
      </c>
      <c r="C159" s="5">
        <v>3.567831</v>
      </c>
      <c r="D159" s="5">
        <v>0.16797909999999999</v>
      </c>
      <c r="E159" s="5" t="s">
        <v>1521</v>
      </c>
      <c r="F159" s="5">
        <v>1.161655E-2</v>
      </c>
      <c r="G159" s="5">
        <v>6.7633390000000002E-2</v>
      </c>
      <c r="H159" s="5">
        <f t="shared" si="6"/>
        <v>1.0116842841418701</v>
      </c>
      <c r="I159" s="5">
        <f t="shared" si="7"/>
        <v>0.88608278637114102</v>
      </c>
      <c r="J159" s="5">
        <f t="shared" si="8"/>
        <v>1.15508968972449</v>
      </c>
      <c r="K159" s="5">
        <v>0.86362810000000001</v>
      </c>
    </row>
    <row r="160" spans="1:11" x14ac:dyDescent="0.25">
      <c r="A160" s="5" t="s">
        <v>1354</v>
      </c>
      <c r="B160" s="5" t="s">
        <v>1180</v>
      </c>
      <c r="C160" s="5">
        <v>0.69693799999999995</v>
      </c>
      <c r="D160" s="5">
        <v>0.70576779999999995</v>
      </c>
      <c r="E160" s="5" t="s">
        <v>1521</v>
      </c>
      <c r="F160" s="5">
        <v>-4.6370600000000001E-3</v>
      </c>
      <c r="G160" s="5">
        <v>5.4272819999999999E-2</v>
      </c>
      <c r="H160" s="5">
        <f t="shared" si="6"/>
        <v>0.99537367456404002</v>
      </c>
      <c r="I160" s="5">
        <f t="shared" si="7"/>
        <v>0.89492820016917995</v>
      </c>
      <c r="J160" s="5">
        <f t="shared" si="8"/>
        <v>1.1070930068220199</v>
      </c>
      <c r="K160" s="5">
        <v>0.93191170000000001</v>
      </c>
    </row>
    <row r="161" spans="1:11" x14ac:dyDescent="0.25">
      <c r="A161" s="5" t="s">
        <v>1355</v>
      </c>
      <c r="B161" s="5" t="s">
        <v>1180</v>
      </c>
      <c r="C161" s="5">
        <v>0.62197469999999999</v>
      </c>
      <c r="D161" s="5">
        <v>0.73272309999999996</v>
      </c>
      <c r="E161" s="5" t="s">
        <v>1521</v>
      </c>
      <c r="F161" s="5">
        <v>4.4562079999999997E-3</v>
      </c>
      <c r="G161" s="5">
        <v>1.570148E-2</v>
      </c>
      <c r="H161" s="5">
        <f t="shared" si="6"/>
        <v>1.00446615165972</v>
      </c>
      <c r="I161" s="5">
        <f t="shared" si="7"/>
        <v>0.97402462550486901</v>
      </c>
      <c r="J161" s="5">
        <f t="shared" si="8"/>
        <v>1.0358590772867999</v>
      </c>
      <c r="K161" s="5">
        <v>0.77655739999999995</v>
      </c>
    </row>
    <row r="162" spans="1:11" x14ac:dyDescent="0.25">
      <c r="A162" s="5" t="s">
        <v>1356</v>
      </c>
      <c r="B162" s="5" t="s">
        <v>1180</v>
      </c>
      <c r="C162" s="5">
        <v>0.31644719999999998</v>
      </c>
      <c r="D162" s="5">
        <v>0.8536589</v>
      </c>
      <c r="E162" s="5" t="s">
        <v>1521</v>
      </c>
      <c r="F162" s="5">
        <v>7.5117819999999998E-3</v>
      </c>
      <c r="G162" s="5">
        <v>2.8479870000000001E-2</v>
      </c>
      <c r="H162" s="5">
        <f t="shared" si="6"/>
        <v>1.00754006621166</v>
      </c>
      <c r="I162" s="5">
        <f t="shared" si="7"/>
        <v>0.95283953986807102</v>
      </c>
      <c r="J162" s="5">
        <f t="shared" si="8"/>
        <v>1.06538083543674</v>
      </c>
      <c r="K162" s="5">
        <v>0.79196670000000002</v>
      </c>
    </row>
    <row r="163" spans="1:11" x14ac:dyDescent="0.25">
      <c r="A163" s="5" t="s">
        <v>1357</v>
      </c>
      <c r="B163" s="5" t="s">
        <v>1180</v>
      </c>
      <c r="C163" s="5">
        <v>0.54765149999999996</v>
      </c>
      <c r="D163" s="5">
        <v>0.76046460000000005</v>
      </c>
      <c r="E163" s="5" t="s">
        <v>1521</v>
      </c>
      <c r="F163" s="5">
        <v>6.6336039999999999E-2</v>
      </c>
      <c r="G163" s="5">
        <v>4.4880129999999997E-2</v>
      </c>
      <c r="H163" s="5">
        <f t="shared" si="6"/>
        <v>1.0685857443924101</v>
      </c>
      <c r="I163" s="5">
        <f t="shared" si="7"/>
        <v>0.97860321502639502</v>
      </c>
      <c r="J163" s="5">
        <f t="shared" si="8"/>
        <v>1.16684216399991</v>
      </c>
      <c r="K163" s="5">
        <v>0.1393887</v>
      </c>
    </row>
    <row r="164" spans="1:11" x14ac:dyDescent="0.25">
      <c r="A164" s="5" t="s">
        <v>1358</v>
      </c>
      <c r="B164" s="5" t="s">
        <v>1180</v>
      </c>
      <c r="C164" s="5">
        <v>2.6594589999999999E-3</v>
      </c>
      <c r="D164" s="5">
        <v>0.99867119999999998</v>
      </c>
      <c r="E164" s="5" t="s">
        <v>1521</v>
      </c>
      <c r="F164" s="5">
        <v>-1.1385599999999999E-2</v>
      </c>
      <c r="G164" s="5">
        <v>1.502013E-2</v>
      </c>
      <c r="H164" s="5">
        <f t="shared" si="6"/>
        <v>0.98867897065280397</v>
      </c>
      <c r="I164" s="5">
        <f t="shared" si="7"/>
        <v>0.95999706213594005</v>
      </c>
      <c r="J164" s="5">
        <f t="shared" si="8"/>
        <v>1.0182178108297899</v>
      </c>
      <c r="K164" s="5">
        <v>0.44843729999999998</v>
      </c>
    </row>
    <row r="165" spans="1:11" x14ac:dyDescent="0.25">
      <c r="A165" s="5" t="s">
        <v>1359</v>
      </c>
      <c r="B165" s="5" t="s">
        <v>1180</v>
      </c>
      <c r="C165" s="5">
        <v>5.0669589000000004</v>
      </c>
      <c r="D165" s="5">
        <v>7.9382330000000001E-2</v>
      </c>
      <c r="E165" s="5" t="s">
        <v>1521</v>
      </c>
      <c r="F165" s="5">
        <v>-2.986457E-2</v>
      </c>
      <c r="G165" s="5">
        <v>4.0034460000000001E-2</v>
      </c>
      <c r="H165" s="5">
        <f t="shared" si="6"/>
        <v>0.97057696988712705</v>
      </c>
      <c r="I165" s="5">
        <f t="shared" si="7"/>
        <v>0.89732953339101595</v>
      </c>
      <c r="J165" s="5">
        <f t="shared" si="8"/>
        <v>1.0498034661975</v>
      </c>
      <c r="K165" s="5">
        <v>0.4556847</v>
      </c>
    </row>
    <row r="166" spans="1:11" x14ac:dyDescent="0.25">
      <c r="A166" s="5" t="s">
        <v>1360</v>
      </c>
      <c r="B166" s="5" t="s">
        <v>1180</v>
      </c>
      <c r="C166" s="5">
        <v>3.0096560000000001</v>
      </c>
      <c r="D166" s="5">
        <v>0.22205549999999999</v>
      </c>
      <c r="E166" s="5" t="s">
        <v>1521</v>
      </c>
      <c r="F166" s="5">
        <v>5.1425190000000003E-2</v>
      </c>
      <c r="G166" s="5">
        <v>4.6526390000000001E-2</v>
      </c>
      <c r="H166" s="5">
        <f t="shared" si="6"/>
        <v>1.0527704255905901</v>
      </c>
      <c r="I166" s="5">
        <f t="shared" si="7"/>
        <v>0.96101377662173104</v>
      </c>
      <c r="J166" s="5">
        <f t="shared" si="8"/>
        <v>1.1532879090394601</v>
      </c>
      <c r="K166" s="5">
        <v>0.26903359999999998</v>
      </c>
    </row>
    <row r="167" spans="1:11" x14ac:dyDescent="0.25">
      <c r="A167" s="5" t="s">
        <v>1361</v>
      </c>
      <c r="B167" s="5" t="s">
        <v>1180</v>
      </c>
      <c r="C167" s="5">
        <v>1.0362431000000001</v>
      </c>
      <c r="D167" s="5">
        <v>0.59563840000000001</v>
      </c>
      <c r="E167" s="5" t="s">
        <v>1521</v>
      </c>
      <c r="F167" s="5">
        <v>9.5540750000000004E-3</v>
      </c>
      <c r="G167" s="5">
        <v>3.2795030000000003E-2</v>
      </c>
      <c r="H167" s="5">
        <f t="shared" si="6"/>
        <v>1.00959986087227</v>
      </c>
      <c r="I167" s="5">
        <f t="shared" si="7"/>
        <v>0.94674623989538698</v>
      </c>
      <c r="J167" s="5">
        <f t="shared" si="8"/>
        <v>1.07662627652573</v>
      </c>
      <c r="K167" s="5">
        <v>0.77080130000000002</v>
      </c>
    </row>
    <row r="168" spans="1:11" x14ac:dyDescent="0.25">
      <c r="A168" s="5" t="s">
        <v>1362</v>
      </c>
      <c r="B168" s="5" t="s">
        <v>1180</v>
      </c>
      <c r="C168" s="5">
        <v>0.34400125399999998</v>
      </c>
      <c r="D168" s="5">
        <v>0.84197860000000002</v>
      </c>
      <c r="E168" s="5" t="s">
        <v>1521</v>
      </c>
      <c r="F168" s="5">
        <v>-4.8287629999999998E-2</v>
      </c>
      <c r="G168" s="5">
        <v>4.4718939999999999E-2</v>
      </c>
      <c r="H168" s="5">
        <f t="shared" si="6"/>
        <v>0.95285967662941196</v>
      </c>
      <c r="I168" s="5">
        <f t="shared" si="7"/>
        <v>0.872897839436237</v>
      </c>
      <c r="J168" s="5">
        <f t="shared" si="8"/>
        <v>1.0401464207228499</v>
      </c>
      <c r="K168" s="5">
        <v>0.28023009999999998</v>
      </c>
    </row>
    <row r="169" spans="1:11" x14ac:dyDescent="0.25">
      <c r="A169" s="5" t="s">
        <v>1363</v>
      </c>
      <c r="B169" s="5" t="s">
        <v>1180</v>
      </c>
      <c r="C169" s="5">
        <v>0.10477930000000001</v>
      </c>
      <c r="D169" s="5">
        <v>0.948959</v>
      </c>
      <c r="E169" s="5" t="s">
        <v>1521</v>
      </c>
      <c r="F169" s="5">
        <v>0.10929800000000001</v>
      </c>
      <c r="G169" s="5">
        <v>6.8364010000000003E-2</v>
      </c>
      <c r="H169" s="5">
        <f t="shared" si="6"/>
        <v>1.1154947182422099</v>
      </c>
      <c r="I169" s="5">
        <f t="shared" si="7"/>
        <v>0.97560697853114597</v>
      </c>
      <c r="J169" s="5">
        <f t="shared" si="8"/>
        <v>1.2754403092725899</v>
      </c>
      <c r="K169" s="5">
        <v>0.1098729</v>
      </c>
    </row>
    <row r="170" spans="1:11" x14ac:dyDescent="0.25">
      <c r="A170" s="5" t="s">
        <v>1364</v>
      </c>
      <c r="B170" s="5" t="s">
        <v>1180</v>
      </c>
      <c r="C170" s="5">
        <v>0.87552087000000001</v>
      </c>
      <c r="D170" s="5">
        <v>0.64548039999999995</v>
      </c>
      <c r="E170" s="5" t="s">
        <v>1521</v>
      </c>
      <c r="F170" s="5">
        <v>3.7328140000000001E-3</v>
      </c>
      <c r="G170" s="5">
        <v>6.9259970000000004E-2</v>
      </c>
      <c r="H170" s="5">
        <f t="shared" si="6"/>
        <v>1.0037397896270499</v>
      </c>
      <c r="I170" s="5">
        <f t="shared" si="7"/>
        <v>0.87632633647087899</v>
      </c>
      <c r="J170" s="5">
        <f t="shared" si="8"/>
        <v>1.14967851969155</v>
      </c>
      <c r="K170" s="5">
        <v>0.95701829999999999</v>
      </c>
    </row>
    <row r="171" spans="1:11" x14ac:dyDescent="0.25">
      <c r="A171" s="5" t="s">
        <v>1365</v>
      </c>
      <c r="B171" s="5" t="s">
        <v>1180</v>
      </c>
      <c r="C171" s="5">
        <v>2.5813082000000001</v>
      </c>
      <c r="D171" s="5">
        <v>0.27509080000000002</v>
      </c>
      <c r="E171" s="5" t="s">
        <v>1521</v>
      </c>
      <c r="F171" s="5">
        <v>7.5171520000000006E-2</v>
      </c>
      <c r="G171" s="5">
        <v>1.55602E-2</v>
      </c>
      <c r="H171" s="5">
        <f t="shared" si="6"/>
        <v>1.0780690454302899</v>
      </c>
      <c r="I171" s="5">
        <f t="shared" si="7"/>
        <v>1.0456864168400699</v>
      </c>
      <c r="J171" s="5">
        <f t="shared" si="8"/>
        <v>1.1114544934293999</v>
      </c>
      <c r="K171" s="5">
        <v>1.3584129999999999E-6</v>
      </c>
    </row>
    <row r="172" spans="1:11" x14ac:dyDescent="0.25">
      <c r="A172" s="5" t="s">
        <v>1366</v>
      </c>
      <c r="B172" s="5" t="s">
        <v>1180</v>
      </c>
      <c r="C172" s="5">
        <v>6.7690630000000002E-2</v>
      </c>
      <c r="D172" s="5">
        <v>0.96672100000000005</v>
      </c>
      <c r="E172" s="5" t="s">
        <v>1521</v>
      </c>
      <c r="F172" s="5">
        <v>7.8946101000000005E-2</v>
      </c>
      <c r="G172" s="5">
        <v>7.3419399999999996E-2</v>
      </c>
      <c r="H172" s="5">
        <f t="shared" si="6"/>
        <v>1.0821459939114899</v>
      </c>
      <c r="I172" s="5">
        <f t="shared" si="7"/>
        <v>0.93710876741025895</v>
      </c>
      <c r="J172" s="5">
        <f t="shared" si="8"/>
        <v>1.2496307716498101</v>
      </c>
      <c r="K172" s="5">
        <v>0.28225129999999998</v>
      </c>
    </row>
    <row r="173" spans="1:11" x14ac:dyDescent="0.25">
      <c r="A173" s="5" t="s">
        <v>1367</v>
      </c>
      <c r="B173" s="5" t="s">
        <v>1180</v>
      </c>
      <c r="C173" s="5">
        <v>0.21294399999999999</v>
      </c>
      <c r="D173" s="5">
        <v>0.89900020000000003</v>
      </c>
      <c r="E173" s="5" t="s">
        <v>1521</v>
      </c>
      <c r="F173" s="5">
        <v>3.471109E-2</v>
      </c>
      <c r="G173" s="5">
        <v>2.8706289999999999E-2</v>
      </c>
      <c r="H173" s="5">
        <f t="shared" si="6"/>
        <v>1.03532055112646</v>
      </c>
      <c r="I173" s="5">
        <f t="shared" si="7"/>
        <v>0.978677372864729</v>
      </c>
      <c r="J173" s="5">
        <f t="shared" si="8"/>
        <v>1.0952420821247899</v>
      </c>
      <c r="K173" s="5">
        <v>0.2265934</v>
      </c>
    </row>
    <row r="174" spans="1:11" x14ac:dyDescent="0.25">
      <c r="A174" s="5" t="s">
        <v>1368</v>
      </c>
      <c r="B174" s="5" t="s">
        <v>1180</v>
      </c>
      <c r="C174" s="5">
        <v>0.49473051000000001</v>
      </c>
      <c r="D174" s="5">
        <v>0.78085539999999998</v>
      </c>
      <c r="E174" s="5" t="s">
        <v>1521</v>
      </c>
      <c r="F174" s="5">
        <v>-2.5867080000000001E-2</v>
      </c>
      <c r="G174" s="5">
        <v>3.4467589999999999E-2</v>
      </c>
      <c r="H174" s="5">
        <f t="shared" si="6"/>
        <v>0.97446460683638403</v>
      </c>
      <c r="I174" s="5">
        <f t="shared" si="7"/>
        <v>0.91080764017998095</v>
      </c>
      <c r="J174" s="5">
        <f t="shared" si="8"/>
        <v>1.0425706022724499</v>
      </c>
      <c r="K174" s="5">
        <v>0.45296839999999999</v>
      </c>
    </row>
    <row r="175" spans="1:11" x14ac:dyDescent="0.25">
      <c r="A175" s="5" t="s">
        <v>1369</v>
      </c>
      <c r="B175" s="5" t="s">
        <v>1180</v>
      </c>
      <c r="C175" s="5">
        <v>0.83999902000000004</v>
      </c>
      <c r="D175" s="5">
        <v>0.6570471</v>
      </c>
      <c r="E175" s="5" t="s">
        <v>1521</v>
      </c>
      <c r="F175" s="5">
        <v>-4.8007019999999997E-2</v>
      </c>
      <c r="G175" s="5">
        <v>1.6173010000000002E-2</v>
      </c>
      <c r="H175" s="5">
        <f t="shared" si="6"/>
        <v>0.95312709610180502</v>
      </c>
      <c r="I175" s="5">
        <f t="shared" si="7"/>
        <v>0.92338767205445405</v>
      </c>
      <c r="J175" s="5">
        <f t="shared" si="8"/>
        <v>0.98382433382745704</v>
      </c>
      <c r="K175" s="5">
        <v>2.994109E-3</v>
      </c>
    </row>
    <row r="176" spans="1:11" x14ac:dyDescent="0.25">
      <c r="A176" s="5" t="s">
        <v>1370</v>
      </c>
      <c r="B176" s="5" t="s">
        <v>1180</v>
      </c>
      <c r="C176" s="5">
        <v>0.78058550000000004</v>
      </c>
      <c r="D176" s="5">
        <v>0.67685870000000004</v>
      </c>
      <c r="E176" s="5" t="s">
        <v>1521</v>
      </c>
      <c r="F176" s="5">
        <v>-4.669272E-2</v>
      </c>
      <c r="G176" s="5">
        <v>2.7553359999999999E-2</v>
      </c>
      <c r="H176" s="5">
        <f t="shared" si="6"/>
        <v>0.95438061461345902</v>
      </c>
      <c r="I176" s="5">
        <f t="shared" si="7"/>
        <v>0.904206689768007</v>
      </c>
      <c r="J176" s="5">
        <f t="shared" si="8"/>
        <v>1.00733866256139</v>
      </c>
      <c r="K176" s="5">
        <v>9.014577E-2</v>
      </c>
    </row>
    <row r="177" spans="1:11" x14ac:dyDescent="0.25">
      <c r="A177" s="5" t="s">
        <v>1371</v>
      </c>
      <c r="B177" s="5" t="s">
        <v>1180</v>
      </c>
      <c r="C177" s="5">
        <v>1.6990209999999999</v>
      </c>
      <c r="D177" s="5">
        <v>0.42762410000000001</v>
      </c>
      <c r="E177" s="5" t="s">
        <v>1521</v>
      </c>
      <c r="F177" s="5">
        <v>-1.5881580999999999E-2</v>
      </c>
      <c r="G177" s="5">
        <v>2.9056680000000001E-2</v>
      </c>
      <c r="H177" s="5">
        <f t="shared" si="6"/>
        <v>0.98424386632890903</v>
      </c>
      <c r="I177" s="5">
        <f t="shared" si="7"/>
        <v>0.92975638961443197</v>
      </c>
      <c r="J177" s="5">
        <f t="shared" si="8"/>
        <v>1.0419245290777901</v>
      </c>
      <c r="K177" s="5">
        <v>0.58467250000000004</v>
      </c>
    </row>
    <row r="178" spans="1:11" x14ac:dyDescent="0.25">
      <c r="A178" s="5" t="s">
        <v>1372</v>
      </c>
      <c r="B178" s="5" t="s">
        <v>1180</v>
      </c>
      <c r="C178" s="5">
        <v>1.3065053</v>
      </c>
      <c r="D178" s="5">
        <v>0.52035050000000005</v>
      </c>
      <c r="E178" s="5" t="s">
        <v>1521</v>
      </c>
      <c r="F178" s="5">
        <v>9.5670720000000001E-2</v>
      </c>
      <c r="G178" s="5">
        <v>6.6603659999999995E-2</v>
      </c>
      <c r="H178" s="5">
        <f t="shared" si="6"/>
        <v>1.1003966657179101</v>
      </c>
      <c r="I178" s="5">
        <f t="shared" si="7"/>
        <v>0.96572858360684</v>
      </c>
      <c r="J178" s="5">
        <f t="shared" si="8"/>
        <v>1.25384382576799</v>
      </c>
      <c r="K178" s="5">
        <v>0.1508833</v>
      </c>
    </row>
    <row r="179" spans="1:11" x14ac:dyDescent="0.25">
      <c r="A179" s="5" t="s">
        <v>1373</v>
      </c>
      <c r="B179" s="5" t="s">
        <v>1180</v>
      </c>
      <c r="C179" s="5">
        <v>0.41680719999999999</v>
      </c>
      <c r="D179" s="5">
        <v>0.81187929999999997</v>
      </c>
      <c r="E179" s="5" t="s">
        <v>1521</v>
      </c>
      <c r="F179" s="5">
        <v>6.6866330000000002E-2</v>
      </c>
      <c r="G179" s="5">
        <v>5.4980300000000003E-2</v>
      </c>
      <c r="H179" s="5">
        <f t="shared" si="6"/>
        <v>1.0691525550005201</v>
      </c>
      <c r="I179" s="5">
        <f t="shared" si="7"/>
        <v>0.95992986162175298</v>
      </c>
      <c r="J179" s="5">
        <f t="shared" si="8"/>
        <v>1.19080281962782</v>
      </c>
      <c r="K179" s="5">
        <v>0.22391359999999999</v>
      </c>
    </row>
    <row r="180" spans="1:11" x14ac:dyDescent="0.25">
      <c r="A180" s="5" t="s">
        <v>1374</v>
      </c>
      <c r="B180" s="5" t="s">
        <v>1180</v>
      </c>
      <c r="C180" s="5">
        <v>1.0596814800000001</v>
      </c>
      <c r="D180" s="5">
        <v>0.58869870000000002</v>
      </c>
      <c r="E180" s="5" t="s">
        <v>1521</v>
      </c>
      <c r="F180" s="5">
        <v>1.0891988999999999E-2</v>
      </c>
      <c r="G180" s="5">
        <v>1.282754E-2</v>
      </c>
      <c r="H180" s="5">
        <f t="shared" si="6"/>
        <v>1.0109515226625201</v>
      </c>
      <c r="I180" s="5">
        <f t="shared" si="7"/>
        <v>0.98585106113979803</v>
      </c>
      <c r="J180" s="5">
        <f t="shared" si="8"/>
        <v>1.0366910595927701</v>
      </c>
      <c r="K180" s="5">
        <v>0.39582030000000001</v>
      </c>
    </row>
    <row r="181" spans="1:11" x14ac:dyDescent="0.25">
      <c r="A181" s="5" t="s">
        <v>1375</v>
      </c>
      <c r="B181" s="5" t="s">
        <v>1180</v>
      </c>
      <c r="C181" s="5">
        <v>0.12916129000000001</v>
      </c>
      <c r="D181" s="5">
        <v>0.93746050000000003</v>
      </c>
      <c r="E181" s="5" t="s">
        <v>1521</v>
      </c>
      <c r="F181" s="5">
        <v>-6.9854659999999999E-2</v>
      </c>
      <c r="G181" s="5">
        <v>7.9720050000000001E-2</v>
      </c>
      <c r="H181" s="5">
        <f t="shared" si="6"/>
        <v>0.93252934387202102</v>
      </c>
      <c r="I181" s="5">
        <f t="shared" si="7"/>
        <v>0.79763358152892905</v>
      </c>
      <c r="J181" s="5">
        <f t="shared" si="8"/>
        <v>1.0902386726440001</v>
      </c>
      <c r="K181" s="5">
        <v>0.38089440000000002</v>
      </c>
    </row>
    <row r="182" spans="1:11" x14ac:dyDescent="0.25">
      <c r="A182" s="5" t="s">
        <v>1376</v>
      </c>
      <c r="B182" s="5" t="s">
        <v>1180</v>
      </c>
      <c r="C182" s="5">
        <v>0.96517819999999999</v>
      </c>
      <c r="D182" s="5">
        <v>0.61718340000000005</v>
      </c>
      <c r="E182" s="5" t="s">
        <v>1521</v>
      </c>
      <c r="F182" s="5">
        <v>-6.3238039999999997E-3</v>
      </c>
      <c r="G182" s="5">
        <v>6.0035579999999998E-2</v>
      </c>
      <c r="H182" s="5">
        <f t="shared" si="6"/>
        <v>0.99369614916638804</v>
      </c>
      <c r="I182" s="5">
        <f t="shared" si="7"/>
        <v>0.88338554682824699</v>
      </c>
      <c r="J182" s="5">
        <f t="shared" si="8"/>
        <v>1.11778151727005</v>
      </c>
      <c r="K182" s="5">
        <v>0.9161106</v>
      </c>
    </row>
    <row r="183" spans="1:11" x14ac:dyDescent="0.25">
      <c r="A183" s="5" t="s">
        <v>1377</v>
      </c>
      <c r="B183" s="5" t="s">
        <v>1180</v>
      </c>
      <c r="C183" s="5">
        <v>0.62814919999999996</v>
      </c>
      <c r="D183" s="5">
        <v>0.73046449999999996</v>
      </c>
      <c r="E183" s="5" t="s">
        <v>1521</v>
      </c>
      <c r="F183" s="5">
        <v>-7.8869850000000005E-2</v>
      </c>
      <c r="G183" s="5">
        <v>2.9974899999999999E-2</v>
      </c>
      <c r="H183" s="5">
        <f t="shared" si="6"/>
        <v>0.92416019606775901</v>
      </c>
      <c r="I183" s="5">
        <f t="shared" si="7"/>
        <v>0.87142920223507003</v>
      </c>
      <c r="J183" s="5">
        <f t="shared" si="8"/>
        <v>0.98008199152088105</v>
      </c>
      <c r="K183" s="5">
        <v>8.5084770000000004E-3</v>
      </c>
    </row>
    <row r="184" spans="1:11" x14ac:dyDescent="0.25">
      <c r="A184" s="5" t="s">
        <v>1378</v>
      </c>
      <c r="B184" s="5" t="s">
        <v>1180</v>
      </c>
      <c r="C184" s="5">
        <v>2.6780339999999998</v>
      </c>
      <c r="D184" s="5">
        <v>0.26210319999999998</v>
      </c>
      <c r="E184" s="5" t="s">
        <v>1521</v>
      </c>
      <c r="F184" s="5">
        <v>-2.1025160000000001E-2</v>
      </c>
      <c r="G184" s="5">
        <v>3.4493580000000003E-2</v>
      </c>
      <c r="H184" s="5">
        <f t="shared" si="6"/>
        <v>0.97919432773024395</v>
      </c>
      <c r="I184" s="5">
        <f t="shared" si="7"/>
        <v>0.91518177082215302</v>
      </c>
      <c r="J184" s="5">
        <f t="shared" si="8"/>
        <v>1.04768425467842</v>
      </c>
      <c r="K184" s="5">
        <v>0.54216759999999997</v>
      </c>
    </row>
    <row r="185" spans="1:11" x14ac:dyDescent="0.25">
      <c r="A185" s="5" t="s">
        <v>1379</v>
      </c>
      <c r="B185" s="5" t="s">
        <v>1180</v>
      </c>
      <c r="C185" s="5">
        <v>1.1430197E-2</v>
      </c>
      <c r="D185" s="5">
        <v>0.9943012</v>
      </c>
      <c r="E185" s="5" t="s">
        <v>1521</v>
      </c>
      <c r="F185" s="5">
        <v>-7.2812890000000005E-2</v>
      </c>
      <c r="G185" s="5">
        <v>5.1105570000000003E-2</v>
      </c>
      <c r="H185" s="5">
        <f t="shared" si="6"/>
        <v>0.929774783910847</v>
      </c>
      <c r="I185" s="5">
        <f t="shared" si="7"/>
        <v>0.84115459993973996</v>
      </c>
      <c r="J185" s="5">
        <f t="shared" si="8"/>
        <v>1.02773158330037</v>
      </c>
      <c r="K185" s="5">
        <v>0.15422820000000001</v>
      </c>
    </row>
    <row r="186" spans="1:11" x14ac:dyDescent="0.25">
      <c r="A186" s="5" t="s">
        <v>1380</v>
      </c>
      <c r="B186" s="5" t="s">
        <v>1180</v>
      </c>
      <c r="C186" s="5">
        <v>3.5189840000000001</v>
      </c>
      <c r="D186" s="5">
        <v>0.17213229999999999</v>
      </c>
      <c r="E186" s="5" t="s">
        <v>1521</v>
      </c>
      <c r="F186" s="5">
        <v>-0.1934187</v>
      </c>
      <c r="G186" s="5">
        <v>9.2560420000000004E-2</v>
      </c>
      <c r="H186" s="5">
        <f t="shared" si="6"/>
        <v>0.82413683579629005</v>
      </c>
      <c r="I186" s="5">
        <f t="shared" si="7"/>
        <v>0.68740123138636899</v>
      </c>
      <c r="J186" s="5">
        <f t="shared" si="8"/>
        <v>0.988071439363718</v>
      </c>
      <c r="K186" s="5">
        <v>3.6649420000000002E-2</v>
      </c>
    </row>
    <row r="187" spans="1:11" x14ac:dyDescent="0.25">
      <c r="A187" s="5" t="s">
        <v>1381</v>
      </c>
      <c r="B187" s="5" t="s">
        <v>1180</v>
      </c>
      <c r="C187" s="5">
        <v>0.68404949999999998</v>
      </c>
      <c r="D187" s="5">
        <v>0.71033060000000003</v>
      </c>
      <c r="E187" s="5" t="s">
        <v>1521</v>
      </c>
      <c r="F187" s="5">
        <v>1.4062969E-2</v>
      </c>
      <c r="G187" s="5">
        <v>7.9540589999999994E-2</v>
      </c>
      <c r="H187" s="5">
        <f t="shared" si="6"/>
        <v>1.01416231771489</v>
      </c>
      <c r="I187" s="5">
        <f t="shared" si="7"/>
        <v>0.86776304831622197</v>
      </c>
      <c r="J187" s="5">
        <f t="shared" si="8"/>
        <v>1.1852604333274599</v>
      </c>
      <c r="K187" s="5">
        <v>0.85966359999999997</v>
      </c>
    </row>
    <row r="188" spans="1:11" x14ac:dyDescent="0.25">
      <c r="A188" s="5" t="s">
        <v>1382</v>
      </c>
      <c r="B188" s="5" t="s">
        <v>1180</v>
      </c>
      <c r="C188" s="5">
        <v>0.70054249999999996</v>
      </c>
      <c r="D188" s="5">
        <v>0.70449700000000004</v>
      </c>
      <c r="E188" s="5" t="s">
        <v>1521</v>
      </c>
      <c r="F188" s="5">
        <v>-8.1973419999999998E-3</v>
      </c>
      <c r="G188" s="5">
        <v>3.3255029999999998E-2</v>
      </c>
      <c r="H188" s="5">
        <f t="shared" si="6"/>
        <v>0.991836164590431</v>
      </c>
      <c r="I188" s="5">
        <f t="shared" si="7"/>
        <v>0.92925024997272099</v>
      </c>
      <c r="J188" s="5">
        <f t="shared" si="8"/>
        <v>1.05863730186603</v>
      </c>
      <c r="K188" s="5">
        <v>0.80529580000000001</v>
      </c>
    </row>
    <row r="189" spans="1:11" x14ac:dyDescent="0.25">
      <c r="A189" s="5" t="s">
        <v>1383</v>
      </c>
      <c r="B189" s="5" t="s">
        <v>1180</v>
      </c>
      <c r="C189" s="5">
        <v>0.12604765000000001</v>
      </c>
      <c r="D189" s="5">
        <v>0.93892109999999995</v>
      </c>
      <c r="E189" s="5" t="s">
        <v>1521</v>
      </c>
      <c r="F189" s="5">
        <v>-6.2899539999999995E-4</v>
      </c>
      <c r="G189" s="5">
        <v>2.5090479999999998E-2</v>
      </c>
      <c r="H189" s="5">
        <f t="shared" si="6"/>
        <v>0.99937120237613797</v>
      </c>
      <c r="I189" s="5">
        <f t="shared" si="7"/>
        <v>0.95141366104513303</v>
      </c>
      <c r="J189" s="5">
        <f t="shared" si="8"/>
        <v>1.0497461209896899</v>
      </c>
      <c r="K189" s="5">
        <v>0.97999990000000003</v>
      </c>
    </row>
    <row r="190" spans="1:11" x14ac:dyDescent="0.25">
      <c r="A190" s="5" t="s">
        <v>1384</v>
      </c>
      <c r="B190" s="5" t="s">
        <v>1180</v>
      </c>
      <c r="C190" s="5">
        <v>8.3549539999999993</v>
      </c>
      <c r="D190" s="5">
        <v>1.5337160000000001E-2</v>
      </c>
      <c r="E190" s="5" t="s">
        <v>1522</v>
      </c>
      <c r="F190" s="5">
        <v>-8.7002330999999995E-3</v>
      </c>
      <c r="G190" s="5">
        <v>3.4818729999999999E-2</v>
      </c>
      <c r="H190" s="5">
        <f t="shared" si="6"/>
        <v>0.99133750440699298</v>
      </c>
      <c r="I190" s="5">
        <f t="shared" si="7"/>
        <v>0.92594083089415702</v>
      </c>
      <c r="J190" s="5">
        <f t="shared" si="8"/>
        <v>1.0613529664685699</v>
      </c>
      <c r="K190" s="5">
        <v>0.80268620000000002</v>
      </c>
    </row>
    <row r="191" spans="1:11" x14ac:dyDescent="0.25">
      <c r="A191" s="5" t="s">
        <v>1385</v>
      </c>
      <c r="B191" s="5" t="s">
        <v>1180</v>
      </c>
      <c r="C191" s="5">
        <v>5.9633669999999999</v>
      </c>
      <c r="D191" s="5">
        <v>5.0707389999999998E-2</v>
      </c>
      <c r="E191" s="5" t="s">
        <v>1521</v>
      </c>
      <c r="F191" s="5">
        <v>3.7043139999999998E-3</v>
      </c>
      <c r="G191" s="5">
        <v>5.6808749999999998E-2</v>
      </c>
      <c r="H191" s="5">
        <f t="shared" si="6"/>
        <v>1.00371118345069</v>
      </c>
      <c r="I191" s="5">
        <f t="shared" si="7"/>
        <v>0.89795004985184301</v>
      </c>
      <c r="J191" s="5">
        <f t="shared" si="8"/>
        <v>1.1219289312921099</v>
      </c>
      <c r="K191" s="5">
        <v>0.9480094</v>
      </c>
    </row>
    <row r="192" spans="1:11" x14ac:dyDescent="0.25">
      <c r="A192" s="5" t="s">
        <v>1386</v>
      </c>
      <c r="B192" s="5" t="s">
        <v>1180</v>
      </c>
      <c r="C192" s="5">
        <v>2.905383</v>
      </c>
      <c r="D192" s="5">
        <v>0.2339398</v>
      </c>
      <c r="E192" s="5" t="s">
        <v>1521</v>
      </c>
      <c r="F192" s="5">
        <v>1.2906809999999999E-2</v>
      </c>
      <c r="G192" s="5">
        <v>5.8803099999999997E-2</v>
      </c>
      <c r="H192" s="5">
        <f t="shared" si="6"/>
        <v>1.01299046237989</v>
      </c>
      <c r="I192" s="5">
        <f t="shared" si="7"/>
        <v>0.90271601465211104</v>
      </c>
      <c r="J192" s="5">
        <f t="shared" si="8"/>
        <v>1.1367358728736801</v>
      </c>
      <c r="K192" s="5">
        <v>0.82626679999999997</v>
      </c>
    </row>
    <row r="193" spans="1:11" x14ac:dyDescent="0.25">
      <c r="A193" s="5" t="s">
        <v>1387</v>
      </c>
      <c r="B193" s="5" t="s">
        <v>1180</v>
      </c>
      <c r="C193" s="5">
        <v>3.9977448999999998</v>
      </c>
      <c r="D193" s="5">
        <v>0.135488</v>
      </c>
      <c r="E193" s="5" t="s">
        <v>1521</v>
      </c>
      <c r="F193" s="5">
        <v>-2.6025194299999999E-2</v>
      </c>
      <c r="G193" s="5">
        <v>9.1766169999999994E-2</v>
      </c>
      <c r="H193" s="5">
        <f t="shared" si="6"/>
        <v>0.97431054222742997</v>
      </c>
      <c r="I193" s="5">
        <f t="shared" si="7"/>
        <v>0.81392513618322604</v>
      </c>
      <c r="J193" s="5">
        <f t="shared" si="8"/>
        <v>1.1663001798261301</v>
      </c>
      <c r="K193" s="5">
        <v>0.77671440000000003</v>
      </c>
    </row>
    <row r="194" spans="1:11" x14ac:dyDescent="0.25">
      <c r="A194" s="5" t="s">
        <v>1388</v>
      </c>
      <c r="B194" s="5" t="s">
        <v>1180</v>
      </c>
      <c r="C194" s="5">
        <v>4.0264709999999999</v>
      </c>
      <c r="D194" s="5">
        <v>0.13355586</v>
      </c>
      <c r="E194" s="5" t="s">
        <v>1521</v>
      </c>
      <c r="F194" s="5">
        <v>7.8006030000000004E-2</v>
      </c>
      <c r="G194" s="5">
        <v>9.5580689999999996E-2</v>
      </c>
      <c r="H194" s="5">
        <f t="shared" si="6"/>
        <v>1.0811291778593699</v>
      </c>
      <c r="I194" s="5">
        <f t="shared" si="7"/>
        <v>0.89643264269140199</v>
      </c>
      <c r="J194" s="5">
        <f t="shared" si="8"/>
        <v>1.30387967099191</v>
      </c>
      <c r="K194" s="5">
        <v>0.4144273</v>
      </c>
    </row>
    <row r="195" spans="1:11" x14ac:dyDescent="0.25">
      <c r="A195" s="5" t="s">
        <v>1389</v>
      </c>
      <c r="B195" s="5" t="s">
        <v>1180</v>
      </c>
      <c r="C195" s="5">
        <v>1.2910432000000001</v>
      </c>
      <c r="D195" s="5">
        <v>0.52438899999999999</v>
      </c>
      <c r="E195" s="5" t="s">
        <v>1521</v>
      </c>
      <c r="F195" s="5">
        <v>-3.668304E-2</v>
      </c>
      <c r="G195" s="5">
        <v>2.8879149999999999E-2</v>
      </c>
      <c r="H195" s="5">
        <f t="shared" ref="H195:H258" si="9">EXP(F195)</f>
        <v>0.96398163054923502</v>
      </c>
      <c r="I195" s="5">
        <f t="shared" ref="I195:I258" si="10">EXP(F195-G195*1.96)</f>
        <v>0.910932777715178</v>
      </c>
      <c r="J195" s="5">
        <f t="shared" ref="J195:J258" si="11">EXP(F195+G195*1.96)</f>
        <v>1.0201198230753701</v>
      </c>
      <c r="K195" s="5">
        <v>0.2040043</v>
      </c>
    </row>
    <row r="196" spans="1:11" x14ac:dyDescent="0.25">
      <c r="A196" s="5" t="s">
        <v>1390</v>
      </c>
      <c r="B196" s="5" t="s">
        <v>1180</v>
      </c>
      <c r="C196" s="5">
        <v>0.95520190000000005</v>
      </c>
      <c r="D196" s="5">
        <v>0.62026970000000003</v>
      </c>
      <c r="E196" s="5" t="s">
        <v>1521</v>
      </c>
      <c r="F196" s="5">
        <v>-8.4649379999999996E-2</v>
      </c>
      <c r="G196" s="5">
        <v>2.9452929999999999E-2</v>
      </c>
      <c r="H196" s="5">
        <f t="shared" si="9"/>
        <v>0.91883438964358399</v>
      </c>
      <c r="I196" s="5">
        <f t="shared" si="10"/>
        <v>0.86729411841781801</v>
      </c>
      <c r="J196" s="5">
        <f t="shared" si="11"/>
        <v>0.97343751982528604</v>
      </c>
      <c r="K196" s="5">
        <v>4.0523629999999998E-3</v>
      </c>
    </row>
    <row r="197" spans="1:11" x14ac:dyDescent="0.25">
      <c r="A197" s="5" t="s">
        <v>1391</v>
      </c>
      <c r="B197" s="5" t="s">
        <v>1263</v>
      </c>
      <c r="C197" s="5">
        <v>1.1016125299999999</v>
      </c>
      <c r="D197" s="5">
        <v>0.57648480000000002</v>
      </c>
      <c r="E197" s="5" t="s">
        <v>1521</v>
      </c>
      <c r="F197" s="5">
        <v>3.4570879999999998E-2</v>
      </c>
      <c r="G197" s="5">
        <v>6.7462980000000006E-2</v>
      </c>
      <c r="H197" s="5">
        <f t="shared" si="9"/>
        <v>1.0351753990081101</v>
      </c>
      <c r="I197" s="5">
        <f t="shared" si="10"/>
        <v>0.906960336004067</v>
      </c>
      <c r="J197" s="5">
        <f t="shared" si="11"/>
        <v>1.18151595408555</v>
      </c>
      <c r="K197" s="5">
        <v>0.60834149999999998</v>
      </c>
    </row>
    <row r="198" spans="1:11" x14ac:dyDescent="0.25">
      <c r="A198" s="5" t="s">
        <v>1392</v>
      </c>
      <c r="B198" s="5" t="s">
        <v>1191</v>
      </c>
      <c r="C198" s="5">
        <v>1.9048993999999999</v>
      </c>
      <c r="D198" s="5">
        <v>0.38579479999999999</v>
      </c>
      <c r="E198" s="5" t="s">
        <v>1521</v>
      </c>
      <c r="F198" s="5">
        <v>6.4161099999999999E-2</v>
      </c>
      <c r="G198" s="5">
        <v>3.062165E-2</v>
      </c>
      <c r="H198" s="5">
        <f t="shared" si="9"/>
        <v>1.06626416008195</v>
      </c>
      <c r="I198" s="5">
        <f t="shared" si="10"/>
        <v>1.0041512587022601</v>
      </c>
      <c r="J198" s="5">
        <f t="shared" si="11"/>
        <v>1.1322191245814801</v>
      </c>
      <c r="K198" s="5">
        <v>3.6145589999999998E-2</v>
      </c>
    </row>
    <row r="199" spans="1:11" x14ac:dyDescent="0.25">
      <c r="A199" s="5" t="s">
        <v>1393</v>
      </c>
      <c r="B199" s="5" t="s">
        <v>1394</v>
      </c>
      <c r="C199" s="5">
        <v>3.5295139999999998</v>
      </c>
      <c r="D199" s="5">
        <v>0.1712284</v>
      </c>
      <c r="E199" s="5" t="s">
        <v>1521</v>
      </c>
      <c r="F199" s="5">
        <v>2.1225559999999998E-3</v>
      </c>
      <c r="G199" s="5">
        <v>1.9179950000000001E-2</v>
      </c>
      <c r="H199" s="5">
        <f t="shared" si="9"/>
        <v>1.0021248102166</v>
      </c>
      <c r="I199" s="5">
        <f t="shared" si="10"/>
        <v>0.96515154743420095</v>
      </c>
      <c r="J199" s="5">
        <f t="shared" si="11"/>
        <v>1.0405144538403499</v>
      </c>
      <c r="K199" s="5">
        <v>0.91188170000000002</v>
      </c>
    </row>
    <row r="200" spans="1:11" x14ac:dyDescent="0.25">
      <c r="A200" s="5" t="s">
        <v>1395</v>
      </c>
      <c r="B200" s="5" t="s">
        <v>1394</v>
      </c>
      <c r="C200" s="5">
        <v>2.5506730000000002</v>
      </c>
      <c r="D200" s="5">
        <v>0.279337</v>
      </c>
      <c r="E200" s="5" t="s">
        <v>1521</v>
      </c>
      <c r="F200" s="5">
        <v>-2.8221530000000002E-2</v>
      </c>
      <c r="G200" s="5">
        <v>1.2016539999999999E-2</v>
      </c>
      <c r="H200" s="5">
        <f t="shared" si="9"/>
        <v>0.97217297746483</v>
      </c>
      <c r="I200" s="5">
        <f t="shared" si="10"/>
        <v>0.94954348840902603</v>
      </c>
      <c r="J200" s="5">
        <f t="shared" si="11"/>
        <v>0.99534177175644301</v>
      </c>
      <c r="K200" s="5">
        <v>1.8846310000000002E-2</v>
      </c>
    </row>
    <row r="201" spans="1:11" x14ac:dyDescent="0.25">
      <c r="A201" s="5" t="s">
        <v>1396</v>
      </c>
      <c r="B201" s="5" t="s">
        <v>1394</v>
      </c>
      <c r="C201" s="5">
        <v>0.17344813000000001</v>
      </c>
      <c r="D201" s="5">
        <v>0.91693009999999997</v>
      </c>
      <c r="E201" s="5" t="s">
        <v>1521</v>
      </c>
      <c r="F201" s="5">
        <v>-1.1337140000000001E-2</v>
      </c>
      <c r="G201" s="5">
        <v>1.346113E-2</v>
      </c>
      <c r="H201" s="5">
        <f t="shared" si="9"/>
        <v>0.98872688319663304</v>
      </c>
      <c r="I201" s="5">
        <f t="shared" si="10"/>
        <v>0.96298161880123001</v>
      </c>
      <c r="J201" s="5">
        <f t="shared" si="11"/>
        <v>1.01516044592074</v>
      </c>
      <c r="K201" s="5">
        <v>0.39966849999999998</v>
      </c>
    </row>
    <row r="202" spans="1:11" x14ac:dyDescent="0.25">
      <c r="A202" s="5" t="s">
        <v>1397</v>
      </c>
      <c r="B202" s="5" t="s">
        <v>1227</v>
      </c>
      <c r="C202" s="5">
        <v>1.645141</v>
      </c>
      <c r="D202" s="5">
        <v>0.43930089999999999</v>
      </c>
      <c r="E202" s="5" t="s">
        <v>1521</v>
      </c>
      <c r="F202" s="5">
        <v>2.389436E-2</v>
      </c>
      <c r="G202" s="5">
        <v>2.7412820000000001E-2</v>
      </c>
      <c r="H202" s="5">
        <f t="shared" si="9"/>
        <v>1.0241821175766801</v>
      </c>
      <c r="I202" s="5">
        <f t="shared" si="10"/>
        <v>0.97060589622948601</v>
      </c>
      <c r="J202" s="5">
        <f t="shared" si="11"/>
        <v>1.0807156787721</v>
      </c>
      <c r="K202" s="5">
        <v>0.38339970000000001</v>
      </c>
    </row>
    <row r="203" spans="1:11" x14ac:dyDescent="0.25">
      <c r="A203" s="5" t="s">
        <v>1398</v>
      </c>
      <c r="B203" s="5" t="s">
        <v>1227</v>
      </c>
      <c r="C203" s="5">
        <v>3.571377</v>
      </c>
      <c r="D203" s="5">
        <v>0.16768158</v>
      </c>
      <c r="E203" s="5" t="s">
        <v>1521</v>
      </c>
      <c r="F203" s="5">
        <v>1.785921E-2</v>
      </c>
      <c r="G203" s="5">
        <v>4.4357899999999999E-2</v>
      </c>
      <c r="H203" s="5">
        <f t="shared" si="9"/>
        <v>1.0180196393148</v>
      </c>
      <c r="I203" s="5">
        <f t="shared" si="10"/>
        <v>0.93324989471768804</v>
      </c>
      <c r="J203" s="5">
        <f t="shared" si="11"/>
        <v>1.1104892611256501</v>
      </c>
      <c r="K203" s="5">
        <v>0.68723049999999997</v>
      </c>
    </row>
    <row r="204" spans="1:11" x14ac:dyDescent="0.25">
      <c r="A204" s="5" t="s">
        <v>1399</v>
      </c>
      <c r="B204" s="5" t="s">
        <v>1227</v>
      </c>
      <c r="C204" s="5">
        <v>1.6634607699999999</v>
      </c>
      <c r="D204" s="5">
        <v>0.4352954</v>
      </c>
      <c r="E204" s="5" t="s">
        <v>1521</v>
      </c>
      <c r="F204" s="5">
        <v>-8.8527633999999997E-3</v>
      </c>
      <c r="G204" s="5">
        <v>7.0598679999999997E-2</v>
      </c>
      <c r="H204" s="5">
        <f t="shared" si="9"/>
        <v>0.99118630693143595</v>
      </c>
      <c r="I204" s="5">
        <f t="shared" si="10"/>
        <v>0.86309874294455202</v>
      </c>
      <c r="J204" s="5">
        <f t="shared" si="11"/>
        <v>1.1382826160731601</v>
      </c>
      <c r="K204" s="5">
        <v>0.90021039999999997</v>
      </c>
    </row>
    <row r="205" spans="1:11" x14ac:dyDescent="0.25">
      <c r="A205" s="5" t="s">
        <v>1400</v>
      </c>
      <c r="B205" s="5" t="s">
        <v>1227</v>
      </c>
      <c r="C205" s="5">
        <v>0.22851560000000001</v>
      </c>
      <c r="D205" s="5">
        <v>0.89202800000000004</v>
      </c>
      <c r="E205" s="5" t="s">
        <v>1521</v>
      </c>
      <c r="F205" s="5">
        <v>-8.5877770000000006E-2</v>
      </c>
      <c r="G205" s="5">
        <v>6.5014619999999995E-2</v>
      </c>
      <c r="H205" s="5">
        <f t="shared" si="9"/>
        <v>0.91770639561782097</v>
      </c>
      <c r="I205" s="5">
        <f t="shared" si="10"/>
        <v>0.80790853574811305</v>
      </c>
      <c r="J205" s="5">
        <f t="shared" si="11"/>
        <v>1.0424262045678201</v>
      </c>
      <c r="K205" s="5">
        <v>0.1865349</v>
      </c>
    </row>
    <row r="206" spans="1:11" x14ac:dyDescent="0.25">
      <c r="A206" s="5" t="s">
        <v>1401</v>
      </c>
      <c r="B206" s="5" t="s">
        <v>1227</v>
      </c>
      <c r="C206" s="5">
        <v>0.68385390000000001</v>
      </c>
      <c r="D206" s="5">
        <v>0.71040009999999998</v>
      </c>
      <c r="E206" s="5" t="s">
        <v>1521</v>
      </c>
      <c r="F206" s="5">
        <v>6.6552810000000004E-2</v>
      </c>
      <c r="G206" s="5">
        <v>6.3186699999999998E-2</v>
      </c>
      <c r="H206" s="5">
        <f t="shared" si="9"/>
        <v>1.06881740683204</v>
      </c>
      <c r="I206" s="5">
        <f t="shared" si="10"/>
        <v>0.94431722863975798</v>
      </c>
      <c r="J206" s="5">
        <f t="shared" si="11"/>
        <v>1.2097318724055299</v>
      </c>
      <c r="K206" s="5">
        <v>0.29221619999999998</v>
      </c>
    </row>
    <row r="207" spans="1:11" x14ac:dyDescent="0.25">
      <c r="A207" s="5" t="s">
        <v>1402</v>
      </c>
      <c r="B207" s="5" t="s">
        <v>1227</v>
      </c>
      <c r="C207" s="5">
        <v>0.86019860000000004</v>
      </c>
      <c r="D207" s="5">
        <v>0.65044449999999998</v>
      </c>
      <c r="E207" s="5" t="s">
        <v>1521</v>
      </c>
      <c r="F207" s="5">
        <v>4.8060360000000003E-2</v>
      </c>
      <c r="G207" s="5">
        <v>6.5663609999999997E-2</v>
      </c>
      <c r="H207" s="5">
        <f t="shared" si="9"/>
        <v>1.0492339851765</v>
      </c>
      <c r="I207" s="5">
        <f t="shared" si="10"/>
        <v>0.92252544978977302</v>
      </c>
      <c r="J207" s="5">
        <f t="shared" si="11"/>
        <v>1.1933458918669799</v>
      </c>
      <c r="K207" s="5">
        <v>0.46421879999999999</v>
      </c>
    </row>
    <row r="208" spans="1:11" x14ac:dyDescent="0.25">
      <c r="A208" s="5" t="s">
        <v>1403</v>
      </c>
      <c r="B208" s="5" t="s">
        <v>1227</v>
      </c>
      <c r="C208" s="5">
        <v>0.7479304</v>
      </c>
      <c r="D208" s="5">
        <v>0.68800090000000003</v>
      </c>
      <c r="E208" s="5" t="s">
        <v>1521</v>
      </c>
      <c r="F208" s="5">
        <v>-3.5034758999999999E-2</v>
      </c>
      <c r="G208" s="5">
        <v>5.4151449999999997E-2</v>
      </c>
      <c r="H208" s="5">
        <f t="shared" si="9"/>
        <v>0.96557185336221296</v>
      </c>
      <c r="I208" s="5">
        <f t="shared" si="10"/>
        <v>0.86834029084971998</v>
      </c>
      <c r="J208" s="5">
        <f t="shared" si="11"/>
        <v>1.07369082585469</v>
      </c>
      <c r="K208" s="5">
        <v>0.51764659999999996</v>
      </c>
    </row>
    <row r="209" spans="1:11" x14ac:dyDescent="0.25">
      <c r="A209" s="5" t="s">
        <v>1404</v>
      </c>
      <c r="B209" s="5" t="s">
        <v>1227</v>
      </c>
      <c r="C209" s="5">
        <v>3.2426333220000001</v>
      </c>
      <c r="D209" s="5">
        <v>0.19763829999999999</v>
      </c>
      <c r="E209" s="5" t="s">
        <v>1521</v>
      </c>
      <c r="F209" s="5">
        <v>6.3100539999999998E-3</v>
      </c>
      <c r="G209" s="5">
        <v>6.1796770000000001E-2</v>
      </c>
      <c r="H209" s="5">
        <f t="shared" si="9"/>
        <v>1.00633000433122</v>
      </c>
      <c r="I209" s="5">
        <f t="shared" si="10"/>
        <v>0.89153407955734298</v>
      </c>
      <c r="J209" s="5">
        <f t="shared" si="11"/>
        <v>1.13590730947727</v>
      </c>
      <c r="K209" s="5">
        <v>0.91866950000000003</v>
      </c>
    </row>
    <row r="210" spans="1:11" x14ac:dyDescent="0.25">
      <c r="A210" s="5" t="s">
        <v>1405</v>
      </c>
      <c r="B210" s="5" t="s">
        <v>1227</v>
      </c>
      <c r="C210" s="5">
        <v>0.91727082000000004</v>
      </c>
      <c r="D210" s="5">
        <v>0.63214570000000003</v>
      </c>
      <c r="E210" s="5" t="s">
        <v>1521</v>
      </c>
      <c r="F210" s="5">
        <v>-2.2754130000000001E-2</v>
      </c>
      <c r="G210" s="5">
        <v>4.9525710000000001E-2</v>
      </c>
      <c r="H210" s="5">
        <f t="shared" si="9"/>
        <v>0.977502792841347</v>
      </c>
      <c r="I210" s="5">
        <f t="shared" si="10"/>
        <v>0.88707608575244201</v>
      </c>
      <c r="J210" s="5">
        <f t="shared" si="11"/>
        <v>1.07714741199696</v>
      </c>
      <c r="K210" s="5">
        <v>0.64591770000000004</v>
      </c>
    </row>
    <row r="211" spans="1:11" x14ac:dyDescent="0.25">
      <c r="A211" s="5" t="s">
        <v>1406</v>
      </c>
      <c r="B211" s="5" t="s">
        <v>1227</v>
      </c>
      <c r="C211" s="5">
        <v>0.41801399500000003</v>
      </c>
      <c r="D211" s="5">
        <v>0.81138960000000004</v>
      </c>
      <c r="E211" s="5" t="s">
        <v>1521</v>
      </c>
      <c r="F211" s="5">
        <v>-5.4520020000000002E-2</v>
      </c>
      <c r="G211" s="5">
        <v>3.5503699999999999E-2</v>
      </c>
      <c r="H211" s="5">
        <f t="shared" si="9"/>
        <v>0.946939550938247</v>
      </c>
      <c r="I211" s="5">
        <f t="shared" si="10"/>
        <v>0.88328508404292805</v>
      </c>
      <c r="J211" s="5">
        <f t="shared" si="11"/>
        <v>1.0151813149915601</v>
      </c>
      <c r="K211" s="5">
        <v>0.1246328</v>
      </c>
    </row>
    <row r="212" spans="1:11" x14ac:dyDescent="0.25">
      <c r="A212" s="5" t="s">
        <v>1407</v>
      </c>
      <c r="B212" s="5" t="s">
        <v>1227</v>
      </c>
      <c r="C212" s="5">
        <v>0.10750993</v>
      </c>
      <c r="D212" s="5">
        <v>0.94766430000000001</v>
      </c>
      <c r="E212" s="5" t="s">
        <v>1521</v>
      </c>
      <c r="F212" s="5">
        <v>-6.1891219999999997E-2</v>
      </c>
      <c r="G212" s="5">
        <v>2.8483109999999999E-2</v>
      </c>
      <c r="H212" s="5">
        <f t="shared" si="9"/>
        <v>0.93998513281257401</v>
      </c>
      <c r="I212" s="5">
        <f t="shared" si="10"/>
        <v>0.88894659747887605</v>
      </c>
      <c r="J212" s="5">
        <f t="shared" si="11"/>
        <v>0.99395402650120301</v>
      </c>
      <c r="K212" s="5">
        <v>2.9787109999999999E-2</v>
      </c>
    </row>
    <row r="213" spans="1:11" x14ac:dyDescent="0.25">
      <c r="A213" s="5" t="s">
        <v>1408</v>
      </c>
      <c r="B213" s="5" t="s">
        <v>1227</v>
      </c>
      <c r="C213" s="5">
        <v>2.7812489999999999</v>
      </c>
      <c r="D213" s="5">
        <v>0.2489198</v>
      </c>
      <c r="E213" s="5" t="s">
        <v>1521</v>
      </c>
      <c r="F213" s="5">
        <v>-6.2492109999999997E-2</v>
      </c>
      <c r="G213" s="5">
        <v>9.6313620000000003E-2</v>
      </c>
      <c r="H213" s="5">
        <f t="shared" si="9"/>
        <v>0.93942047481178204</v>
      </c>
      <c r="I213" s="5">
        <f t="shared" si="10"/>
        <v>0.77781481883381298</v>
      </c>
      <c r="J213" s="5">
        <f t="shared" si="11"/>
        <v>1.1346027449293801</v>
      </c>
      <c r="K213" s="5">
        <v>0.51644190000000001</v>
      </c>
    </row>
    <row r="214" spans="1:11" x14ac:dyDescent="0.25">
      <c r="A214" s="5" t="s">
        <v>1409</v>
      </c>
      <c r="B214" s="5" t="s">
        <v>1227</v>
      </c>
      <c r="C214" s="5">
        <v>4.2389200000000002E-2</v>
      </c>
      <c r="D214" s="5">
        <v>0.97902840000000002</v>
      </c>
      <c r="E214" s="5" t="s">
        <v>1521</v>
      </c>
      <c r="F214" s="5">
        <v>3.1381829999999999E-2</v>
      </c>
      <c r="G214" s="5">
        <v>5.2843840000000003E-2</v>
      </c>
      <c r="H214" s="5">
        <f t="shared" si="9"/>
        <v>1.0318794311983199</v>
      </c>
      <c r="I214" s="5">
        <f t="shared" si="10"/>
        <v>0.93035216134370502</v>
      </c>
      <c r="J214" s="5">
        <f t="shared" si="11"/>
        <v>1.1444861470438401</v>
      </c>
      <c r="K214" s="5">
        <v>0.55260589999999998</v>
      </c>
    </row>
    <row r="215" spans="1:11" x14ac:dyDescent="0.25">
      <c r="A215" s="5" t="s">
        <v>1410</v>
      </c>
      <c r="B215" s="5" t="s">
        <v>1352</v>
      </c>
      <c r="C215" s="5">
        <v>2.0960749000000001</v>
      </c>
      <c r="D215" s="5">
        <v>0.35062520000000003</v>
      </c>
      <c r="E215" s="5" t="s">
        <v>1521</v>
      </c>
      <c r="F215" s="5">
        <v>4.594881E-2</v>
      </c>
      <c r="G215" s="5">
        <v>4.8426579999999997E-2</v>
      </c>
      <c r="H215" s="5">
        <f t="shared" si="9"/>
        <v>1.0470208125897</v>
      </c>
      <c r="I215" s="5">
        <f t="shared" si="10"/>
        <v>0.95221227909973205</v>
      </c>
      <c r="J215" s="5">
        <f t="shared" si="11"/>
        <v>1.15126910885087</v>
      </c>
      <c r="K215" s="5">
        <v>0.34270479999999998</v>
      </c>
    </row>
    <row r="216" spans="1:11" x14ac:dyDescent="0.25">
      <c r="A216" s="5" t="s">
        <v>1411</v>
      </c>
      <c r="B216" s="5" t="s">
        <v>1352</v>
      </c>
      <c r="C216" s="5">
        <v>3.7251867000000001</v>
      </c>
      <c r="D216" s="5">
        <v>0.1552694</v>
      </c>
      <c r="E216" s="5" t="s">
        <v>1521</v>
      </c>
      <c r="F216" s="5">
        <v>1.1338071E-2</v>
      </c>
      <c r="G216" s="5">
        <v>1.2954006000000001E-2</v>
      </c>
      <c r="H216" s="5">
        <f t="shared" si="9"/>
        <v>1.01140259053881</v>
      </c>
      <c r="I216" s="5">
        <f t="shared" si="10"/>
        <v>0.98604648470454903</v>
      </c>
      <c r="J216" s="5">
        <f t="shared" si="11"/>
        <v>1.0374107265897401</v>
      </c>
      <c r="K216" s="5">
        <v>0.38143460000000001</v>
      </c>
    </row>
    <row r="217" spans="1:11" x14ac:dyDescent="0.25">
      <c r="A217" s="5" t="s">
        <v>1412</v>
      </c>
      <c r="B217" s="5" t="s">
        <v>1413</v>
      </c>
      <c r="C217" s="5">
        <v>0.29799880000000001</v>
      </c>
      <c r="D217" s="5">
        <v>0.86156960000000005</v>
      </c>
      <c r="E217" s="5" t="s">
        <v>1521</v>
      </c>
      <c r="F217" s="5">
        <v>3.1305010000000001E-2</v>
      </c>
      <c r="G217" s="5">
        <v>3.2898139999999999E-2</v>
      </c>
      <c r="H217" s="5">
        <f t="shared" si="9"/>
        <v>1.0318001652650599</v>
      </c>
      <c r="I217" s="5">
        <f t="shared" si="10"/>
        <v>0.96736892199376001</v>
      </c>
      <c r="J217" s="5">
        <f t="shared" si="11"/>
        <v>1.1005228272651399</v>
      </c>
      <c r="K217" s="5">
        <v>0.34131309999999998</v>
      </c>
    </row>
    <row r="218" spans="1:11" x14ac:dyDescent="0.25">
      <c r="A218" s="5" t="s">
        <v>1414</v>
      </c>
      <c r="B218" s="5" t="s">
        <v>1352</v>
      </c>
      <c r="C218" s="5">
        <v>6.4148860000000002E-2</v>
      </c>
      <c r="D218" s="5">
        <v>0.96843449999999998</v>
      </c>
      <c r="E218" s="5" t="s">
        <v>1521</v>
      </c>
      <c r="F218" s="5">
        <v>-6.0643210000000003E-2</v>
      </c>
      <c r="G218" s="5">
        <v>6.8505839999999998E-2</v>
      </c>
      <c r="H218" s="5">
        <f t="shared" si="9"/>
        <v>0.94115897598983</v>
      </c>
      <c r="I218" s="5">
        <f t="shared" si="10"/>
        <v>0.822904884724597</v>
      </c>
      <c r="J218" s="5">
        <f t="shared" si="11"/>
        <v>1.07640656232424</v>
      </c>
      <c r="K218" s="5">
        <v>0.37603419999999999</v>
      </c>
    </row>
    <row r="219" spans="1:11" x14ac:dyDescent="0.25">
      <c r="A219" s="5" t="s">
        <v>1415</v>
      </c>
      <c r="B219" s="5" t="s">
        <v>1207</v>
      </c>
      <c r="C219" s="5">
        <v>0.70660809999999996</v>
      </c>
      <c r="D219" s="5">
        <v>0.70236359999999998</v>
      </c>
      <c r="E219" s="5" t="s">
        <v>1521</v>
      </c>
      <c r="F219" s="5">
        <v>-3.9692349999999998E-3</v>
      </c>
      <c r="G219" s="5">
        <v>3.2005909999999999E-2</v>
      </c>
      <c r="H219" s="5">
        <f t="shared" si="9"/>
        <v>0.99603863200114195</v>
      </c>
      <c r="I219" s="5">
        <f t="shared" si="10"/>
        <v>0.93547503620499195</v>
      </c>
      <c r="J219" s="5">
        <f t="shared" si="11"/>
        <v>1.0605231759720699</v>
      </c>
      <c r="K219" s="5">
        <v>0.90130290000000002</v>
      </c>
    </row>
    <row r="220" spans="1:11" x14ac:dyDescent="0.25">
      <c r="A220" s="5" t="s">
        <v>1416</v>
      </c>
      <c r="B220" s="5" t="s">
        <v>1352</v>
      </c>
      <c r="C220" s="5">
        <v>0.17987488160000001</v>
      </c>
      <c r="D220" s="5">
        <v>0.91398840000000003</v>
      </c>
      <c r="E220" s="5" t="s">
        <v>1521</v>
      </c>
      <c r="F220" s="5">
        <v>1.4982482E-2</v>
      </c>
      <c r="G220" s="5">
        <v>3.8216090000000001E-2</v>
      </c>
      <c r="H220" s="5">
        <f t="shared" si="9"/>
        <v>1.0150952820208099</v>
      </c>
      <c r="I220" s="5">
        <f t="shared" si="10"/>
        <v>0.94183888468521904</v>
      </c>
      <c r="J220" s="5">
        <f t="shared" si="11"/>
        <v>1.09404957507705</v>
      </c>
      <c r="K220" s="5">
        <v>0.69502390000000003</v>
      </c>
    </row>
    <row r="221" spans="1:11" x14ac:dyDescent="0.25">
      <c r="A221" s="5" t="s">
        <v>1417</v>
      </c>
      <c r="B221" s="5" t="s">
        <v>1352</v>
      </c>
      <c r="C221" s="5">
        <v>4.0240819999999999</v>
      </c>
      <c r="D221" s="5">
        <v>0.13371549999999999</v>
      </c>
      <c r="E221" s="5" t="s">
        <v>1521</v>
      </c>
      <c r="F221" s="5">
        <v>1.6266856E-2</v>
      </c>
      <c r="G221" s="5">
        <v>3.2715719999999997E-2</v>
      </c>
      <c r="H221" s="5">
        <f t="shared" si="9"/>
        <v>1.0163998816261299</v>
      </c>
      <c r="I221" s="5">
        <f t="shared" si="10"/>
        <v>0.95327109093195295</v>
      </c>
      <c r="J221" s="5">
        <f t="shared" si="11"/>
        <v>1.08370927136754</v>
      </c>
      <c r="K221" s="5">
        <v>0.61903509999999995</v>
      </c>
    </row>
    <row r="222" spans="1:11" x14ac:dyDescent="0.25">
      <c r="A222" s="5" t="s">
        <v>1418</v>
      </c>
      <c r="B222" s="5" t="s">
        <v>1352</v>
      </c>
      <c r="C222" s="5">
        <v>2.49773595</v>
      </c>
      <c r="D222" s="5">
        <v>0.28682930000000001</v>
      </c>
      <c r="E222" s="5" t="s">
        <v>1521</v>
      </c>
      <c r="F222" s="5">
        <v>3.1814849999999999E-2</v>
      </c>
      <c r="G222" s="5">
        <v>1.677327E-2</v>
      </c>
      <c r="H222" s="5">
        <f t="shared" si="9"/>
        <v>1.0323263523855399</v>
      </c>
      <c r="I222" s="5">
        <f t="shared" si="10"/>
        <v>0.99893980320616305</v>
      </c>
      <c r="J222" s="5">
        <f t="shared" si="11"/>
        <v>1.06682874624597</v>
      </c>
      <c r="K222" s="5">
        <v>5.7859769999999998E-2</v>
      </c>
    </row>
    <row r="223" spans="1:11" x14ac:dyDescent="0.25">
      <c r="A223" s="5" t="s">
        <v>1419</v>
      </c>
      <c r="B223" s="5" t="s">
        <v>1413</v>
      </c>
      <c r="C223" s="5">
        <v>2.8108594</v>
      </c>
      <c r="D223" s="5">
        <v>0.2452616</v>
      </c>
      <c r="E223" s="5" t="s">
        <v>1521</v>
      </c>
      <c r="F223" s="5">
        <v>-1.866129E-3</v>
      </c>
      <c r="G223" s="5">
        <v>2.0868910000000001E-2</v>
      </c>
      <c r="H223" s="5">
        <f t="shared" si="9"/>
        <v>0.99813561113611404</v>
      </c>
      <c r="I223" s="5">
        <f t="shared" si="10"/>
        <v>0.95813250862132004</v>
      </c>
      <c r="J223" s="5">
        <f t="shared" si="11"/>
        <v>1.0398088878662799</v>
      </c>
      <c r="K223" s="5">
        <v>0.92874690000000004</v>
      </c>
    </row>
    <row r="224" spans="1:11" x14ac:dyDescent="0.25">
      <c r="A224" s="5" t="s">
        <v>1420</v>
      </c>
      <c r="B224" s="5" t="s">
        <v>1413</v>
      </c>
      <c r="C224" s="5">
        <v>2.4542760000000001</v>
      </c>
      <c r="D224" s="5">
        <v>0.29313030000000001</v>
      </c>
      <c r="E224" s="5" t="s">
        <v>1521</v>
      </c>
      <c r="F224" s="5">
        <v>2.5982383000000001E-2</v>
      </c>
      <c r="G224" s="5">
        <v>1.9306E-2</v>
      </c>
      <c r="H224" s="5">
        <f t="shared" si="9"/>
        <v>1.02632286758422</v>
      </c>
      <c r="I224" s="5">
        <f t="shared" si="10"/>
        <v>0.98821264466365299</v>
      </c>
      <c r="J224" s="5">
        <f t="shared" si="11"/>
        <v>1.06590280362665</v>
      </c>
      <c r="K224" s="5">
        <v>0.17836080000000001</v>
      </c>
    </row>
    <row r="225" spans="1:11" x14ac:dyDescent="0.25">
      <c r="A225" s="5" t="s">
        <v>1421</v>
      </c>
      <c r="B225" s="5" t="s">
        <v>1413</v>
      </c>
      <c r="C225" s="5">
        <v>1.0517169</v>
      </c>
      <c r="D225" s="5">
        <v>0.59104769999999995</v>
      </c>
      <c r="E225" s="5" t="s">
        <v>1521</v>
      </c>
      <c r="F225" s="5">
        <v>2.0405851999999999E-2</v>
      </c>
      <c r="G225" s="5">
        <v>1.449538E-2</v>
      </c>
      <c r="H225" s="5">
        <f t="shared" si="9"/>
        <v>1.0206154748140399</v>
      </c>
      <c r="I225" s="5">
        <f t="shared" si="10"/>
        <v>0.99202686262979001</v>
      </c>
      <c r="J225" s="5">
        <f t="shared" si="11"/>
        <v>1.0500279646344799</v>
      </c>
      <c r="K225" s="5">
        <v>0.1592055</v>
      </c>
    </row>
    <row r="226" spans="1:11" x14ac:dyDescent="0.25">
      <c r="A226" s="5" t="s">
        <v>1422</v>
      </c>
      <c r="B226" s="5" t="s">
        <v>1352</v>
      </c>
      <c r="C226" s="5">
        <v>4.1474915000000001</v>
      </c>
      <c r="D226" s="5">
        <v>0.12571399999999999</v>
      </c>
      <c r="E226" s="5" t="s">
        <v>1521</v>
      </c>
      <c r="F226" s="5">
        <v>-8.8350529999999997E-2</v>
      </c>
      <c r="G226" s="5">
        <v>0.10495906000000001</v>
      </c>
      <c r="H226" s="5">
        <f t="shared" si="9"/>
        <v>0.91543993131699097</v>
      </c>
      <c r="I226" s="5">
        <f t="shared" si="10"/>
        <v>0.745224109588288</v>
      </c>
      <c r="J226" s="5">
        <f t="shared" si="11"/>
        <v>1.12453456224416</v>
      </c>
      <c r="K226" s="5">
        <v>0.39992129999999998</v>
      </c>
    </row>
    <row r="227" spans="1:11" x14ac:dyDescent="0.25">
      <c r="A227" s="5" t="s">
        <v>1423</v>
      </c>
      <c r="B227" s="5" t="s">
        <v>1352</v>
      </c>
      <c r="C227" s="5">
        <v>2.022192</v>
      </c>
      <c r="D227" s="5">
        <v>0.36381999999999998</v>
      </c>
      <c r="E227" s="5" t="s">
        <v>1521</v>
      </c>
      <c r="F227" s="5">
        <v>-1.9358430999999999E-2</v>
      </c>
      <c r="G227" s="5">
        <v>4.8189940000000001E-2</v>
      </c>
      <c r="H227" s="5">
        <f t="shared" si="9"/>
        <v>0.98082774016270902</v>
      </c>
      <c r="I227" s="5">
        <f t="shared" si="10"/>
        <v>0.89242686434274998</v>
      </c>
      <c r="J227" s="5">
        <f t="shared" si="11"/>
        <v>1.0779853165684301</v>
      </c>
      <c r="K227" s="5">
        <v>0.68789670000000003</v>
      </c>
    </row>
    <row r="228" spans="1:11" x14ac:dyDescent="0.25">
      <c r="A228" s="5" t="s">
        <v>1424</v>
      </c>
      <c r="B228" s="5" t="s">
        <v>1425</v>
      </c>
      <c r="C228" s="5">
        <v>0.99859489999999995</v>
      </c>
      <c r="D228" s="5">
        <v>0.60695690000000002</v>
      </c>
      <c r="E228" s="5" t="s">
        <v>1521</v>
      </c>
      <c r="F228" s="5">
        <v>-8.1937259999999998E-2</v>
      </c>
      <c r="G228" s="5">
        <v>7.0557300000000003E-2</v>
      </c>
      <c r="H228" s="5">
        <f t="shared" si="9"/>
        <v>0.92132976111228004</v>
      </c>
      <c r="I228" s="5">
        <f t="shared" si="10"/>
        <v>0.80233458647240896</v>
      </c>
      <c r="J228" s="5">
        <f t="shared" si="11"/>
        <v>1.0579732483468101</v>
      </c>
      <c r="K228" s="5">
        <v>0.2455253</v>
      </c>
    </row>
    <row r="229" spans="1:11" x14ac:dyDescent="0.25">
      <c r="A229" s="5" t="s">
        <v>1426</v>
      </c>
      <c r="B229" s="5" t="s">
        <v>1352</v>
      </c>
      <c r="C229" s="5">
        <v>0.2710631</v>
      </c>
      <c r="D229" s="5">
        <v>0.87325160000000002</v>
      </c>
      <c r="E229" s="5" t="s">
        <v>1521</v>
      </c>
      <c r="F229" s="5">
        <v>7.9939270000000007E-2</v>
      </c>
      <c r="G229" s="5">
        <v>6.221165E-2</v>
      </c>
      <c r="H229" s="5">
        <f t="shared" si="9"/>
        <v>1.0832212816489499</v>
      </c>
      <c r="I229" s="5">
        <f t="shared" si="10"/>
        <v>0.958874034128266</v>
      </c>
      <c r="J229" s="5">
        <f t="shared" si="11"/>
        <v>1.2236939402410001</v>
      </c>
      <c r="K229" s="5">
        <v>0.1988075</v>
      </c>
    </row>
    <row r="230" spans="1:11" x14ac:dyDescent="0.25">
      <c r="A230" s="5" t="s">
        <v>1427</v>
      </c>
      <c r="B230" s="5" t="s">
        <v>1352</v>
      </c>
      <c r="C230" s="5">
        <v>0.11193573</v>
      </c>
      <c r="D230" s="5">
        <v>0.94556949999999995</v>
      </c>
      <c r="E230" s="5" t="s">
        <v>1521</v>
      </c>
      <c r="F230" s="5">
        <v>-0.10584673999999999</v>
      </c>
      <c r="G230" s="5">
        <v>8.0621189999999995E-2</v>
      </c>
      <c r="H230" s="5">
        <f t="shared" si="9"/>
        <v>0.89956250446115305</v>
      </c>
      <c r="I230" s="5">
        <f t="shared" si="10"/>
        <v>0.768077781936224</v>
      </c>
      <c r="J230" s="5">
        <f t="shared" si="11"/>
        <v>1.0535556664489101</v>
      </c>
      <c r="K230" s="5">
        <v>0.1892201</v>
      </c>
    </row>
    <row r="231" spans="1:11" x14ac:dyDescent="0.25">
      <c r="A231" s="5" t="s">
        <v>1428</v>
      </c>
      <c r="B231" s="5" t="s">
        <v>1352</v>
      </c>
      <c r="C231" s="5">
        <v>0.19983790000000001</v>
      </c>
      <c r="D231" s="5">
        <v>0.90491069999999996</v>
      </c>
      <c r="E231" s="5" t="s">
        <v>1521</v>
      </c>
      <c r="F231" s="5">
        <v>-3.01901641E-2</v>
      </c>
      <c r="G231" s="5">
        <v>4.6086820000000001E-2</v>
      </c>
      <c r="H231" s="5">
        <f t="shared" si="9"/>
        <v>0.97026100719272201</v>
      </c>
      <c r="I231" s="5">
        <f t="shared" si="10"/>
        <v>0.88645906429698895</v>
      </c>
      <c r="J231" s="5">
        <f t="shared" si="11"/>
        <v>1.06198521736051</v>
      </c>
      <c r="K231" s="5">
        <v>0.51242169999999998</v>
      </c>
    </row>
    <row r="232" spans="1:11" x14ac:dyDescent="0.25">
      <c r="A232" s="5" t="s">
        <v>1429</v>
      </c>
      <c r="B232" s="5" t="s">
        <v>1352</v>
      </c>
      <c r="C232" s="5">
        <v>1.1573103</v>
      </c>
      <c r="D232" s="5">
        <v>0.56065189999999998</v>
      </c>
      <c r="E232" s="5" t="s">
        <v>1521</v>
      </c>
      <c r="F232" s="5">
        <v>-7.5079550000000002E-3</v>
      </c>
      <c r="G232" s="5">
        <v>2.5195530000000001E-2</v>
      </c>
      <c r="H232" s="5">
        <f t="shared" si="9"/>
        <v>0.99252015928986703</v>
      </c>
      <c r="I232" s="5">
        <f t="shared" si="10"/>
        <v>0.94469685264938097</v>
      </c>
      <c r="J232" s="5">
        <f t="shared" si="11"/>
        <v>1.04276442102469</v>
      </c>
      <c r="K232" s="5">
        <v>0.76571270000000002</v>
      </c>
    </row>
    <row r="233" spans="1:11" x14ac:dyDescent="0.25">
      <c r="A233" s="5" t="s">
        <v>1430</v>
      </c>
      <c r="B233" s="5" t="s">
        <v>1352</v>
      </c>
      <c r="C233" s="5">
        <v>0.37506490999999997</v>
      </c>
      <c r="D233" s="5">
        <v>0.82900220000000002</v>
      </c>
      <c r="E233" s="5" t="s">
        <v>1521</v>
      </c>
      <c r="F233" s="5">
        <v>3.7463829999999997E-2</v>
      </c>
      <c r="G233" s="5">
        <v>3.7333100000000001E-2</v>
      </c>
      <c r="H233" s="5">
        <f t="shared" si="9"/>
        <v>1.03817444563301</v>
      </c>
      <c r="I233" s="5">
        <f t="shared" si="10"/>
        <v>0.96492100026947403</v>
      </c>
      <c r="J233" s="5">
        <f t="shared" si="11"/>
        <v>1.1169890377185401</v>
      </c>
      <c r="K233" s="5">
        <v>0.31561889999999998</v>
      </c>
    </row>
    <row r="234" spans="1:11" x14ac:dyDescent="0.25">
      <c r="A234" s="5" t="s">
        <v>1431</v>
      </c>
      <c r="B234" s="5" t="s">
        <v>1227</v>
      </c>
      <c r="C234" s="5">
        <v>3.1907549999999998</v>
      </c>
      <c r="D234" s="5">
        <v>0.20283200000000001</v>
      </c>
      <c r="E234" s="5" t="s">
        <v>1521</v>
      </c>
      <c r="F234" s="5">
        <v>-4.693833E-2</v>
      </c>
      <c r="G234" s="5">
        <v>6.4688090000000004E-2</v>
      </c>
      <c r="H234" s="5">
        <f t="shared" si="9"/>
        <v>0.95414623797450504</v>
      </c>
      <c r="I234" s="5">
        <f t="shared" si="10"/>
        <v>0.84052634145874405</v>
      </c>
      <c r="J234" s="5">
        <f t="shared" si="11"/>
        <v>1.0831249403331</v>
      </c>
      <c r="K234" s="5">
        <v>0.46807779999999999</v>
      </c>
    </row>
    <row r="235" spans="1:11" x14ac:dyDescent="0.25">
      <c r="A235" s="5" t="s">
        <v>1432</v>
      </c>
      <c r="B235" s="5" t="s">
        <v>1352</v>
      </c>
      <c r="C235" s="5">
        <v>1.0059731999999999</v>
      </c>
      <c r="D235" s="5">
        <v>0.60472190000000003</v>
      </c>
      <c r="E235" s="5" t="s">
        <v>1521</v>
      </c>
      <c r="F235" s="5">
        <v>-2.0340199999999999E-2</v>
      </c>
      <c r="G235" s="5">
        <v>8.1364149999999996E-2</v>
      </c>
      <c r="H235" s="5">
        <f t="shared" si="9"/>
        <v>0.97986526643382099</v>
      </c>
      <c r="I235" s="5">
        <f t="shared" si="10"/>
        <v>0.83542564125808505</v>
      </c>
      <c r="J235" s="5">
        <f t="shared" si="11"/>
        <v>1.1492775573868399</v>
      </c>
      <c r="K235" s="5">
        <v>0.80259530000000001</v>
      </c>
    </row>
    <row r="236" spans="1:11" x14ac:dyDescent="0.25">
      <c r="A236" s="5" t="s">
        <v>1433</v>
      </c>
      <c r="B236" s="5" t="s">
        <v>1352</v>
      </c>
      <c r="C236" s="5">
        <v>1.5053087000000001</v>
      </c>
      <c r="D236" s="5">
        <v>0.47111439999999999</v>
      </c>
      <c r="E236" s="5" t="s">
        <v>1521</v>
      </c>
      <c r="F236" s="5">
        <v>4.9543120000000003E-2</v>
      </c>
      <c r="G236" s="5">
        <v>2.1236029999999999E-2</v>
      </c>
      <c r="H236" s="5">
        <f t="shared" si="9"/>
        <v>1.0507909013416199</v>
      </c>
      <c r="I236" s="5">
        <f t="shared" si="10"/>
        <v>1.0079519513484401</v>
      </c>
      <c r="J236" s="5">
        <f t="shared" si="11"/>
        <v>1.0954505488730699</v>
      </c>
      <c r="K236" s="5">
        <v>1.9649460000000001E-2</v>
      </c>
    </row>
    <row r="237" spans="1:11" x14ac:dyDescent="0.25">
      <c r="A237" s="5" t="s">
        <v>1434</v>
      </c>
      <c r="B237" s="5" t="s">
        <v>1352</v>
      </c>
      <c r="C237" s="5">
        <v>6.6873430000000003</v>
      </c>
      <c r="D237" s="5">
        <v>3.5307089999999999E-2</v>
      </c>
      <c r="E237" s="5" t="s">
        <v>1522</v>
      </c>
      <c r="F237" s="5">
        <v>4.7985787000000002E-2</v>
      </c>
      <c r="G237" s="5">
        <v>0.13184093</v>
      </c>
      <c r="H237" s="5">
        <f t="shared" si="9"/>
        <v>1.04915574356792</v>
      </c>
      <c r="I237" s="5">
        <f t="shared" si="10"/>
        <v>0.81024189848078199</v>
      </c>
      <c r="J237" s="5">
        <f t="shared" si="11"/>
        <v>1.35851747030786</v>
      </c>
      <c r="K237" s="5">
        <v>0.71588240000000003</v>
      </c>
    </row>
    <row r="238" spans="1:11" x14ac:dyDescent="0.25">
      <c r="A238" s="5" t="s">
        <v>1435</v>
      </c>
      <c r="B238" s="5" t="s">
        <v>1352</v>
      </c>
      <c r="C238" s="5">
        <v>1.6753202</v>
      </c>
      <c r="D238" s="5">
        <v>0.43272189999999999</v>
      </c>
      <c r="E238" s="5" t="s">
        <v>1521</v>
      </c>
      <c r="F238" s="5">
        <v>2.0205710000000002E-2</v>
      </c>
      <c r="G238" s="5">
        <v>3.690951E-2</v>
      </c>
      <c r="H238" s="5">
        <f t="shared" si="9"/>
        <v>1.0204112272316199</v>
      </c>
      <c r="I238" s="5">
        <f t="shared" si="10"/>
        <v>0.94919888452030099</v>
      </c>
      <c r="J238" s="5">
        <f t="shared" si="11"/>
        <v>1.09696617815407</v>
      </c>
      <c r="K238" s="5">
        <v>0.58407719999999996</v>
      </c>
    </row>
    <row r="239" spans="1:11" x14ac:dyDescent="0.25">
      <c r="A239" s="5" t="s">
        <v>1436</v>
      </c>
      <c r="B239" s="5" t="s">
        <v>1352</v>
      </c>
      <c r="C239" s="5">
        <v>3.7212418</v>
      </c>
      <c r="D239" s="5">
        <v>0.15557599999999999</v>
      </c>
      <c r="E239" s="5" t="s">
        <v>1521</v>
      </c>
      <c r="F239" s="5">
        <v>-9.0788339999999995E-2</v>
      </c>
      <c r="G239" s="5">
        <v>7.3570549999999998E-2</v>
      </c>
      <c r="H239" s="5">
        <f t="shared" si="9"/>
        <v>0.91321098068097395</v>
      </c>
      <c r="I239" s="5">
        <f t="shared" si="10"/>
        <v>0.79058142911863205</v>
      </c>
      <c r="J239" s="5">
        <f t="shared" si="11"/>
        <v>1.0548619845093301</v>
      </c>
      <c r="K239" s="5">
        <v>0.2171913</v>
      </c>
    </row>
    <row r="240" spans="1:11" x14ac:dyDescent="0.25">
      <c r="A240" s="5" t="s">
        <v>1437</v>
      </c>
      <c r="B240" s="5" t="s">
        <v>1352</v>
      </c>
      <c r="C240" s="5">
        <v>0.96294800000000003</v>
      </c>
      <c r="D240" s="5">
        <v>0.61787199999999998</v>
      </c>
      <c r="E240" s="5" t="s">
        <v>1521</v>
      </c>
      <c r="F240" s="5">
        <v>7.3089849999999996E-3</v>
      </c>
      <c r="G240" s="5">
        <v>4.1656369999999998E-2</v>
      </c>
      <c r="H240" s="5">
        <f t="shared" si="9"/>
        <v>1.00733576082582</v>
      </c>
      <c r="I240" s="5">
        <f t="shared" si="10"/>
        <v>0.92835831984374995</v>
      </c>
      <c r="J240" s="5">
        <f t="shared" si="11"/>
        <v>1.0930319827470401</v>
      </c>
      <c r="K240" s="5">
        <v>0.86071900000000001</v>
      </c>
    </row>
    <row r="241" spans="1:11" x14ac:dyDescent="0.25">
      <c r="A241" s="5" t="s">
        <v>1438</v>
      </c>
      <c r="B241" s="5" t="s">
        <v>1394</v>
      </c>
      <c r="C241" s="5">
        <v>3.2383250000000001</v>
      </c>
      <c r="D241" s="5">
        <v>0.1980645</v>
      </c>
      <c r="E241" s="5" t="s">
        <v>1521</v>
      </c>
      <c r="F241" s="5">
        <v>-0.19320229</v>
      </c>
      <c r="G241" s="5">
        <v>6.2185740000000003E-2</v>
      </c>
      <c r="H241" s="5">
        <f t="shared" si="9"/>
        <v>0.82431520654883605</v>
      </c>
      <c r="I241" s="5">
        <f t="shared" si="10"/>
        <v>0.72972586672582396</v>
      </c>
      <c r="J241" s="5">
        <f t="shared" si="11"/>
        <v>0.93116551123019697</v>
      </c>
      <c r="K241" s="5">
        <v>1.8908684999999999E-3</v>
      </c>
    </row>
    <row r="242" spans="1:11" x14ac:dyDescent="0.25">
      <c r="A242" s="5" t="s">
        <v>1439</v>
      </c>
      <c r="B242" s="5" t="s">
        <v>1209</v>
      </c>
      <c r="C242" s="5">
        <v>5.9077640000000002E-3</v>
      </c>
      <c r="D242" s="5">
        <v>0.99705049999999995</v>
      </c>
      <c r="E242" s="5" t="s">
        <v>1521</v>
      </c>
      <c r="F242" s="5">
        <v>4.9348839999999998E-2</v>
      </c>
      <c r="G242" s="5">
        <v>6.0789580000000003E-2</v>
      </c>
      <c r="H242" s="5">
        <f t="shared" si="9"/>
        <v>1.0505867735149199</v>
      </c>
      <c r="I242" s="5">
        <f t="shared" si="10"/>
        <v>0.93258149535525003</v>
      </c>
      <c r="J242" s="5">
        <f t="shared" si="11"/>
        <v>1.18352398603411</v>
      </c>
      <c r="K242" s="5">
        <v>0.4169078</v>
      </c>
    </row>
    <row r="243" spans="1:11" x14ac:dyDescent="0.25">
      <c r="A243" s="5" t="s">
        <v>1440</v>
      </c>
      <c r="B243" s="5" t="s">
        <v>1441</v>
      </c>
      <c r="C243" s="5">
        <v>0.27881669999999997</v>
      </c>
      <c r="D243" s="5">
        <v>0.8698728</v>
      </c>
      <c r="E243" s="5" t="s">
        <v>1521</v>
      </c>
      <c r="F243" s="5">
        <v>8.8385340000000007E-2</v>
      </c>
      <c r="G243" s="5">
        <v>3.7927240000000001E-2</v>
      </c>
      <c r="H243" s="5">
        <f t="shared" si="9"/>
        <v>1.0924089898145299</v>
      </c>
      <c r="I243" s="5">
        <f t="shared" si="10"/>
        <v>1.0141470857197701</v>
      </c>
      <c r="J243" s="5">
        <f t="shared" si="11"/>
        <v>1.17671037843652</v>
      </c>
      <c r="K243" s="5">
        <v>1.9785420000000001E-2</v>
      </c>
    </row>
    <row r="244" spans="1:11" x14ac:dyDescent="0.25">
      <c r="A244" s="5" t="s">
        <v>1442</v>
      </c>
      <c r="B244" s="5" t="s">
        <v>1441</v>
      </c>
      <c r="C244" s="5">
        <v>0.25696079999999999</v>
      </c>
      <c r="D244" s="5">
        <v>0.87943079999999996</v>
      </c>
      <c r="E244" s="5" t="s">
        <v>1521</v>
      </c>
      <c r="F244" s="5">
        <v>-2.2946970000000001E-2</v>
      </c>
      <c r="G244" s="5">
        <v>2.665464E-2</v>
      </c>
      <c r="H244" s="5">
        <f t="shared" si="9"/>
        <v>0.97731430937693498</v>
      </c>
      <c r="I244" s="5">
        <f t="shared" si="10"/>
        <v>0.92756717207553196</v>
      </c>
      <c r="J244" s="5">
        <f t="shared" si="11"/>
        <v>1.0297294773549199</v>
      </c>
      <c r="K244" s="5">
        <v>0.38929330000000001</v>
      </c>
    </row>
    <row r="245" spans="1:11" x14ac:dyDescent="0.25">
      <c r="A245" s="5" t="s">
        <v>1443</v>
      </c>
      <c r="B245" s="5" t="s">
        <v>1441</v>
      </c>
      <c r="C245" s="5">
        <v>3.8469980000000001</v>
      </c>
      <c r="D245" s="5">
        <v>0.1460949</v>
      </c>
      <c r="E245" s="5" t="s">
        <v>1521</v>
      </c>
      <c r="F245" s="5">
        <v>-7.5473369999999998E-2</v>
      </c>
      <c r="G245" s="5">
        <v>9.9856329999999993E-2</v>
      </c>
      <c r="H245" s="5">
        <f t="shared" si="9"/>
        <v>0.92730442432201898</v>
      </c>
      <c r="I245" s="5">
        <f t="shared" si="10"/>
        <v>0.76247025827674597</v>
      </c>
      <c r="J245" s="5">
        <f t="shared" si="11"/>
        <v>1.12777316365183</v>
      </c>
      <c r="K245" s="5">
        <v>0.44975739999999997</v>
      </c>
    </row>
    <row r="246" spans="1:11" x14ac:dyDescent="0.25">
      <c r="A246" s="5" t="s">
        <v>1444</v>
      </c>
      <c r="B246" s="5" t="s">
        <v>1441</v>
      </c>
      <c r="C246" s="5">
        <v>4.5789479999999996</v>
      </c>
      <c r="D246" s="5">
        <v>0.10131973</v>
      </c>
      <c r="E246" s="5" t="s">
        <v>1521</v>
      </c>
      <c r="F246" s="5">
        <v>1.464095E-2</v>
      </c>
      <c r="G246" s="5">
        <v>3.1782100000000001E-2</v>
      </c>
      <c r="H246" s="5">
        <f t="shared" si="9"/>
        <v>1.0147486536946499</v>
      </c>
      <c r="I246" s="5">
        <f t="shared" si="10"/>
        <v>0.95346556777408897</v>
      </c>
      <c r="J246" s="5">
        <f t="shared" si="11"/>
        <v>1.0799706512517599</v>
      </c>
      <c r="K246" s="5">
        <v>0.64503770000000005</v>
      </c>
    </row>
    <row r="247" spans="1:11" x14ac:dyDescent="0.25">
      <c r="A247" s="5" t="s">
        <v>1445</v>
      </c>
      <c r="B247" s="5" t="s">
        <v>1441</v>
      </c>
      <c r="C247" s="5">
        <v>2.6556981799999999</v>
      </c>
      <c r="D247" s="5">
        <v>0.26504670000000002</v>
      </c>
      <c r="E247" s="5" t="s">
        <v>1521</v>
      </c>
      <c r="F247" s="5">
        <v>1.6695211000000001E-2</v>
      </c>
      <c r="G247" s="5">
        <v>7.6729969999999995E-2</v>
      </c>
      <c r="H247" s="5">
        <f t="shared" si="9"/>
        <v>1.0168353548593301</v>
      </c>
      <c r="I247" s="5">
        <f t="shared" si="10"/>
        <v>0.87485639140756299</v>
      </c>
      <c r="J247" s="5">
        <f t="shared" si="11"/>
        <v>1.18185584405272</v>
      </c>
      <c r="K247" s="5">
        <v>0.82775330000000003</v>
      </c>
    </row>
    <row r="248" spans="1:11" x14ac:dyDescent="0.25">
      <c r="A248" s="5" t="s">
        <v>1446</v>
      </c>
      <c r="B248" s="5" t="s">
        <v>1441</v>
      </c>
      <c r="C248" s="5">
        <v>3.6872769999999999</v>
      </c>
      <c r="D248" s="5">
        <v>0.15824060000000001</v>
      </c>
      <c r="E248" s="5" t="s">
        <v>1521</v>
      </c>
      <c r="F248" s="5">
        <v>-4.2000820000000001E-2</v>
      </c>
      <c r="G248" s="5">
        <v>5.248158E-2</v>
      </c>
      <c r="H248" s="5">
        <f t="shared" si="9"/>
        <v>0.95886899429958705</v>
      </c>
      <c r="I248" s="5">
        <f t="shared" si="10"/>
        <v>0.86513932401060301</v>
      </c>
      <c r="J248" s="5">
        <f t="shared" si="11"/>
        <v>1.06275338862973</v>
      </c>
      <c r="K248" s="5">
        <v>0.423539</v>
      </c>
    </row>
    <row r="249" spans="1:11" x14ac:dyDescent="0.25">
      <c r="A249" s="5" t="s">
        <v>1447</v>
      </c>
      <c r="B249" s="5" t="s">
        <v>1441</v>
      </c>
      <c r="C249" s="5">
        <v>1.3426978000000001</v>
      </c>
      <c r="D249" s="5">
        <v>0.5110188</v>
      </c>
      <c r="E249" s="5" t="s">
        <v>1521</v>
      </c>
      <c r="F249" s="5">
        <v>-6.758226E-3</v>
      </c>
      <c r="G249" s="5">
        <v>4.5233290000000002E-2</v>
      </c>
      <c r="H249" s="5">
        <f t="shared" si="9"/>
        <v>0.99326455945069703</v>
      </c>
      <c r="I249" s="5">
        <f t="shared" si="10"/>
        <v>0.90899519177055099</v>
      </c>
      <c r="J249" s="5">
        <f t="shared" si="11"/>
        <v>1.08534620864069</v>
      </c>
      <c r="K249" s="5">
        <v>0.88123149999999995</v>
      </c>
    </row>
    <row r="250" spans="1:11" x14ac:dyDescent="0.25">
      <c r="A250" s="5" t="s">
        <v>1448</v>
      </c>
      <c r="B250" s="5" t="s">
        <v>1441</v>
      </c>
      <c r="C250" s="5">
        <v>0.56506029999999996</v>
      </c>
      <c r="D250" s="5">
        <v>0.75387389999999999</v>
      </c>
      <c r="E250" s="5" t="s">
        <v>1521</v>
      </c>
      <c r="F250" s="5">
        <v>-8.0696210000000004E-2</v>
      </c>
      <c r="G250" s="5">
        <v>3.6704019999999997E-2</v>
      </c>
      <c r="H250" s="5">
        <f t="shared" si="9"/>
        <v>0.922473887224315</v>
      </c>
      <c r="I250" s="5">
        <f t="shared" si="10"/>
        <v>0.85844206131337397</v>
      </c>
      <c r="J250" s="5">
        <f t="shared" si="11"/>
        <v>0.99128189421288904</v>
      </c>
      <c r="K250" s="5">
        <v>2.7908809999999999E-2</v>
      </c>
    </row>
    <row r="251" spans="1:11" x14ac:dyDescent="0.25">
      <c r="A251" s="5" t="s">
        <v>1449</v>
      </c>
      <c r="B251" s="5" t="s">
        <v>1441</v>
      </c>
      <c r="C251" s="5">
        <v>5.5631199999999996</v>
      </c>
      <c r="D251" s="5">
        <v>6.194181E-2</v>
      </c>
      <c r="E251" s="5" t="s">
        <v>1521</v>
      </c>
      <c r="F251" s="5">
        <v>3.5019380000000003E-2</v>
      </c>
      <c r="G251" s="5">
        <v>7.5174569999999996E-2</v>
      </c>
      <c r="H251" s="5">
        <f t="shared" si="9"/>
        <v>1.0356397793040599</v>
      </c>
      <c r="I251" s="5">
        <f t="shared" si="10"/>
        <v>0.89375572696628902</v>
      </c>
      <c r="J251" s="5">
        <f t="shared" si="11"/>
        <v>1.20004797744633</v>
      </c>
      <c r="K251" s="5">
        <v>0.6413295</v>
      </c>
    </row>
    <row r="252" spans="1:11" x14ac:dyDescent="0.25">
      <c r="A252" s="5" t="s">
        <v>1450</v>
      </c>
      <c r="B252" s="5" t="s">
        <v>1441</v>
      </c>
      <c r="C252" s="5">
        <v>3.711074</v>
      </c>
      <c r="D252" s="5">
        <v>0.15636897</v>
      </c>
      <c r="E252" s="5" t="s">
        <v>1521</v>
      </c>
      <c r="F252" s="5">
        <v>7.2594850000000002E-2</v>
      </c>
      <c r="G252" s="5">
        <v>3.3172390000000003E-2</v>
      </c>
      <c r="H252" s="5">
        <f t="shared" si="9"/>
        <v>1.0752947929644601</v>
      </c>
      <c r="I252" s="5">
        <f t="shared" si="10"/>
        <v>1.0076057434408401</v>
      </c>
      <c r="J252" s="5">
        <f t="shared" si="11"/>
        <v>1.1475310649064201</v>
      </c>
      <c r="K252" s="5">
        <v>2.8639643999999999E-2</v>
      </c>
    </row>
    <row r="253" spans="1:11" x14ac:dyDescent="0.25">
      <c r="A253" s="5" t="s">
        <v>1451</v>
      </c>
      <c r="B253" s="5" t="s">
        <v>1441</v>
      </c>
      <c r="C253" s="5">
        <v>5.1316100000000002</v>
      </c>
      <c r="D253" s="5">
        <v>7.685728E-2</v>
      </c>
      <c r="E253" s="5" t="s">
        <v>1521</v>
      </c>
      <c r="F253" s="5">
        <v>-4.9232619999999998E-2</v>
      </c>
      <c r="G253" s="5">
        <v>8.710437E-2</v>
      </c>
      <c r="H253" s="5">
        <f t="shared" si="9"/>
        <v>0.95195965908435998</v>
      </c>
      <c r="I253" s="5">
        <f t="shared" si="10"/>
        <v>0.80255315837987096</v>
      </c>
      <c r="J253" s="5">
        <f t="shared" si="11"/>
        <v>1.12918027056728</v>
      </c>
      <c r="K253" s="5">
        <v>0.57192810000000005</v>
      </c>
    </row>
    <row r="254" spans="1:11" x14ac:dyDescent="0.25">
      <c r="A254" s="5" t="s">
        <v>1452</v>
      </c>
      <c r="B254" s="5" t="s">
        <v>1441</v>
      </c>
      <c r="C254" s="5">
        <v>1.561026</v>
      </c>
      <c r="D254" s="5">
        <v>0.45817099999999999</v>
      </c>
      <c r="E254" s="5" t="s">
        <v>1521</v>
      </c>
      <c r="F254" s="5">
        <v>5.4894442000000002E-2</v>
      </c>
      <c r="G254" s="5">
        <v>6.3912070000000001E-2</v>
      </c>
      <c r="H254" s="5">
        <f t="shared" si="9"/>
        <v>1.05642909424733</v>
      </c>
      <c r="I254" s="5">
        <f t="shared" si="10"/>
        <v>0.93204590128827003</v>
      </c>
      <c r="J254" s="5">
        <f t="shared" si="11"/>
        <v>1.1974114468285799</v>
      </c>
      <c r="K254" s="5">
        <v>0.39039249999999998</v>
      </c>
    </row>
    <row r="255" spans="1:11" x14ac:dyDescent="0.25">
      <c r="A255" s="5" t="s">
        <v>1453</v>
      </c>
      <c r="B255" s="5" t="s">
        <v>1441</v>
      </c>
      <c r="C255" s="5">
        <v>1.63991</v>
      </c>
      <c r="D255" s="5">
        <v>0.4404515</v>
      </c>
      <c r="E255" s="5" t="s">
        <v>1521</v>
      </c>
      <c r="F255" s="5">
        <v>-1.2810510000000001E-2</v>
      </c>
      <c r="G255" s="5">
        <v>1.5990839999999999E-2</v>
      </c>
      <c r="H255" s="5">
        <f t="shared" si="9"/>
        <v>0.987271195315501</v>
      </c>
      <c r="I255" s="5">
        <f t="shared" si="10"/>
        <v>0.95680797915757498</v>
      </c>
      <c r="J255" s="5">
        <f t="shared" si="11"/>
        <v>1.0187043109296401</v>
      </c>
      <c r="K255" s="5">
        <v>0.42306460000000001</v>
      </c>
    </row>
    <row r="256" spans="1:11" x14ac:dyDescent="0.25">
      <c r="A256" s="5" t="s">
        <v>1454</v>
      </c>
      <c r="B256" s="5" t="s">
        <v>1182</v>
      </c>
      <c r="C256" s="5">
        <v>1.3522573</v>
      </c>
      <c r="D256" s="5">
        <v>0.50858210000000004</v>
      </c>
      <c r="E256" s="5" t="s">
        <v>1521</v>
      </c>
      <c r="F256" s="5">
        <v>-6.0171160000000001E-2</v>
      </c>
      <c r="G256" s="5">
        <v>3.8992060000000002E-2</v>
      </c>
      <c r="H256" s="5">
        <f t="shared" si="9"/>
        <v>0.94160335496074099</v>
      </c>
      <c r="I256" s="5">
        <f t="shared" si="10"/>
        <v>0.87232292429547098</v>
      </c>
      <c r="J256" s="5">
        <f t="shared" si="11"/>
        <v>1.0163860806356699</v>
      </c>
      <c r="K256" s="5">
        <v>0.12279089999999999</v>
      </c>
    </row>
    <row r="257" spans="1:11" x14ac:dyDescent="0.25">
      <c r="A257" s="5" t="s">
        <v>1455</v>
      </c>
      <c r="B257" s="5" t="s">
        <v>1189</v>
      </c>
      <c r="C257" s="5">
        <v>0.61316978</v>
      </c>
      <c r="D257" s="5">
        <v>0.73595600000000005</v>
      </c>
      <c r="E257" s="5" t="s">
        <v>1521</v>
      </c>
      <c r="F257" s="5">
        <v>3.2603559999999997E-2</v>
      </c>
      <c r="G257" s="5">
        <v>2.2220630000000002E-2</v>
      </c>
      <c r="H257" s="5">
        <f t="shared" si="9"/>
        <v>1.0331408796736099</v>
      </c>
      <c r="I257" s="5">
        <f t="shared" si="10"/>
        <v>0.98911084597255094</v>
      </c>
      <c r="J257" s="5">
        <f t="shared" si="11"/>
        <v>1.0791308998368701</v>
      </c>
      <c r="K257" s="5">
        <v>0.14230380000000001</v>
      </c>
    </row>
    <row r="258" spans="1:11" x14ac:dyDescent="0.25">
      <c r="A258" s="5" t="s">
        <v>1456</v>
      </c>
      <c r="B258" s="5" t="s">
        <v>1260</v>
      </c>
      <c r="C258" s="5">
        <v>2.7954145000000001</v>
      </c>
      <c r="D258" s="5">
        <v>0.24716299999999999</v>
      </c>
      <c r="E258" s="5" t="s">
        <v>1521</v>
      </c>
      <c r="F258" s="5">
        <v>-4.1802690000000003E-2</v>
      </c>
      <c r="G258" s="5">
        <v>5.1539260000000003E-2</v>
      </c>
      <c r="H258" s="5">
        <f t="shared" si="9"/>
        <v>0.95905899383510995</v>
      </c>
      <c r="I258" s="5">
        <f t="shared" si="10"/>
        <v>0.86691041110460398</v>
      </c>
      <c r="J258" s="5">
        <f t="shared" si="11"/>
        <v>1.06100254636927</v>
      </c>
      <c r="K258" s="5">
        <v>0.4173172</v>
      </c>
    </row>
    <row r="259" spans="1:11" x14ac:dyDescent="0.25">
      <c r="A259" s="5" t="s">
        <v>1457</v>
      </c>
      <c r="B259" s="5" t="s">
        <v>1180</v>
      </c>
      <c r="C259" s="5">
        <v>1.6963330000000001</v>
      </c>
      <c r="D259" s="5">
        <v>0.42819940000000001</v>
      </c>
      <c r="E259" s="5" t="s">
        <v>1521</v>
      </c>
      <c r="F259" s="5">
        <v>-4.7568939999999997E-2</v>
      </c>
      <c r="G259" s="5">
        <v>6.462569E-2</v>
      </c>
      <c r="H259" s="5">
        <f t="shared" ref="H259:H312" si="12">EXP(F259)</f>
        <v>0.95354473349267999</v>
      </c>
      <c r="I259" s="5">
        <f t="shared" ref="I259:I312" si="13">EXP(F259-G259*1.96)</f>
        <v>0.84009920544331895</v>
      </c>
      <c r="J259" s="5">
        <f t="shared" ref="J259:J312" si="14">EXP(F259+G259*1.96)</f>
        <v>1.0823097473254</v>
      </c>
      <c r="K259" s="5">
        <v>0.46168900000000002</v>
      </c>
    </row>
    <row r="260" spans="1:11" x14ac:dyDescent="0.25">
      <c r="A260" s="5" t="s">
        <v>1458</v>
      </c>
      <c r="B260" s="5" t="s">
        <v>1260</v>
      </c>
      <c r="C260" s="5">
        <v>0.58316290000000004</v>
      </c>
      <c r="D260" s="5">
        <v>0.7470812</v>
      </c>
      <c r="E260" s="5" t="s">
        <v>1521</v>
      </c>
      <c r="F260" s="5">
        <v>-7.2785360000000004E-3</v>
      </c>
      <c r="G260" s="5">
        <v>2.7774119999999999E-2</v>
      </c>
      <c r="H260" s="5">
        <f t="shared" si="12"/>
        <v>0.99274788839398398</v>
      </c>
      <c r="I260" s="5">
        <f t="shared" si="13"/>
        <v>0.94015002893843203</v>
      </c>
      <c r="J260" s="5">
        <f t="shared" si="14"/>
        <v>1.04828840033494</v>
      </c>
      <c r="K260" s="5">
        <v>0.79327380000000003</v>
      </c>
    </row>
    <row r="261" spans="1:11" x14ac:dyDescent="0.25">
      <c r="A261" s="5" t="s">
        <v>1459</v>
      </c>
      <c r="B261" s="5" t="s">
        <v>1189</v>
      </c>
      <c r="C261" s="5">
        <v>2.9174030000000002</v>
      </c>
      <c r="D261" s="5">
        <v>0.23253805</v>
      </c>
      <c r="E261" s="5" t="s">
        <v>1521</v>
      </c>
      <c r="F261" s="5">
        <v>1.6531641999999999E-2</v>
      </c>
      <c r="G261" s="5">
        <v>2.6135209999999999E-2</v>
      </c>
      <c r="H261" s="5">
        <f t="shared" si="12"/>
        <v>1.0166690457190499</v>
      </c>
      <c r="I261" s="5">
        <f t="shared" si="13"/>
        <v>0.96590154563140995</v>
      </c>
      <c r="J261" s="5">
        <f t="shared" si="14"/>
        <v>1.0701048706238601</v>
      </c>
      <c r="K261" s="5">
        <v>0.52703219999999995</v>
      </c>
    </row>
    <row r="262" spans="1:11" x14ac:dyDescent="0.25">
      <c r="A262" s="5" t="s">
        <v>1460</v>
      </c>
      <c r="B262" s="5" t="s">
        <v>1461</v>
      </c>
      <c r="C262" s="5">
        <v>0.91560450000000004</v>
      </c>
      <c r="D262" s="5">
        <v>0.63267260000000003</v>
      </c>
      <c r="E262" s="5" t="s">
        <v>1521</v>
      </c>
      <c r="F262" s="5">
        <v>4.2811280000000004E-3</v>
      </c>
      <c r="G262" s="5">
        <v>2.985005E-2</v>
      </c>
      <c r="H262" s="5">
        <f t="shared" si="12"/>
        <v>1.0042903051199401</v>
      </c>
      <c r="I262" s="5">
        <f t="shared" si="13"/>
        <v>0.94721898667448101</v>
      </c>
      <c r="J262" s="5">
        <f t="shared" si="14"/>
        <v>1.06480025331727</v>
      </c>
      <c r="K262" s="5">
        <v>0.88595760000000001</v>
      </c>
    </row>
    <row r="263" spans="1:11" x14ac:dyDescent="0.25">
      <c r="A263" s="5" t="s">
        <v>1462</v>
      </c>
      <c r="B263" s="5" t="s">
        <v>1463</v>
      </c>
      <c r="C263" s="5">
        <v>2.8650606999999999</v>
      </c>
      <c r="D263" s="5">
        <v>0.23870420000000001</v>
      </c>
      <c r="E263" s="5" t="s">
        <v>1521</v>
      </c>
      <c r="F263" s="5">
        <v>1.1444910000000001E-2</v>
      </c>
      <c r="G263" s="5">
        <v>1.9143429999999999E-2</v>
      </c>
      <c r="H263" s="5">
        <f t="shared" si="12"/>
        <v>1.01151065355275</v>
      </c>
      <c r="I263" s="5">
        <f t="shared" si="13"/>
        <v>0.97426083563302002</v>
      </c>
      <c r="J263" s="5">
        <f t="shared" si="14"/>
        <v>1.0501846783011799</v>
      </c>
      <c r="K263" s="5">
        <v>0.54993959999999997</v>
      </c>
    </row>
    <row r="264" spans="1:11" x14ac:dyDescent="0.25">
      <c r="A264" s="5" t="s">
        <v>1464</v>
      </c>
      <c r="B264" s="5" t="s">
        <v>1191</v>
      </c>
      <c r="C264" s="5">
        <v>4.8000129999999999</v>
      </c>
      <c r="D264" s="5">
        <v>9.0717350000000002E-2</v>
      </c>
      <c r="E264" s="5" t="s">
        <v>1521</v>
      </c>
      <c r="F264" s="5">
        <v>-2.3192879999999999E-2</v>
      </c>
      <c r="G264" s="5">
        <v>4.866848E-2</v>
      </c>
      <c r="H264" s="5">
        <f t="shared" si="12"/>
        <v>0.97707400756263696</v>
      </c>
      <c r="I264" s="5">
        <f t="shared" si="13"/>
        <v>0.88817800428725602</v>
      </c>
      <c r="J264" s="5">
        <f t="shared" si="14"/>
        <v>1.0748674383358701</v>
      </c>
      <c r="K264" s="5">
        <v>0.63368389999999997</v>
      </c>
    </row>
    <row r="265" spans="1:11" x14ac:dyDescent="0.25">
      <c r="A265" s="5" t="s">
        <v>1465</v>
      </c>
      <c r="B265" s="5" t="s">
        <v>1413</v>
      </c>
      <c r="C265" s="5">
        <v>0.76444100000000004</v>
      </c>
      <c r="D265" s="5">
        <v>0.68234459999999997</v>
      </c>
      <c r="E265" s="5" t="s">
        <v>1521</v>
      </c>
      <c r="F265" s="5">
        <v>-1.8708437999999999E-3</v>
      </c>
      <c r="G265" s="5">
        <v>1.9220270000000001E-2</v>
      </c>
      <c r="H265" s="5">
        <f t="shared" si="12"/>
        <v>0.99813090513742897</v>
      </c>
      <c r="I265" s="5">
        <f t="shared" si="13"/>
        <v>0.96122903071596599</v>
      </c>
      <c r="J265" s="5">
        <f t="shared" si="14"/>
        <v>1.0364494537253</v>
      </c>
      <c r="K265" s="5">
        <v>0.92245880000000002</v>
      </c>
    </row>
    <row r="266" spans="1:11" x14ac:dyDescent="0.25">
      <c r="A266" s="5" t="s">
        <v>1466</v>
      </c>
      <c r="B266" s="5" t="s">
        <v>1413</v>
      </c>
      <c r="C266" s="5">
        <v>3.5295868000000001</v>
      </c>
      <c r="D266" s="5">
        <v>0.17122219999999999</v>
      </c>
      <c r="E266" s="5" t="s">
        <v>1521</v>
      </c>
      <c r="F266" s="5">
        <v>-2.903878E-2</v>
      </c>
      <c r="G266" s="5">
        <v>2.291721E-2</v>
      </c>
      <c r="H266" s="5">
        <f t="shared" si="12"/>
        <v>0.971378793666554</v>
      </c>
      <c r="I266" s="5">
        <f t="shared" si="13"/>
        <v>0.92871208116556103</v>
      </c>
      <c r="J266" s="5">
        <f t="shared" si="14"/>
        <v>1.0160056920987499</v>
      </c>
      <c r="K266" s="5">
        <v>0.20511360000000001</v>
      </c>
    </row>
    <row r="267" spans="1:11" x14ac:dyDescent="0.25">
      <c r="A267" s="5" t="s">
        <v>1467</v>
      </c>
      <c r="B267" s="5" t="s">
        <v>1191</v>
      </c>
      <c r="C267" s="5">
        <v>0.24805779999999999</v>
      </c>
      <c r="D267" s="5">
        <v>0.88335430000000004</v>
      </c>
      <c r="E267" s="5" t="s">
        <v>1521</v>
      </c>
      <c r="F267" s="5">
        <v>-1.5817184000000001E-2</v>
      </c>
      <c r="G267" s="5">
        <v>5.5232040000000003E-2</v>
      </c>
      <c r="H267" s="5">
        <f t="shared" si="12"/>
        <v>0.98430725072202996</v>
      </c>
      <c r="I267" s="5">
        <f t="shared" si="13"/>
        <v>0.88331625537023895</v>
      </c>
      <c r="J267" s="5">
        <f t="shared" si="14"/>
        <v>1.09684471211035</v>
      </c>
      <c r="K267" s="5">
        <v>0.77458939999999998</v>
      </c>
    </row>
    <row r="268" spans="1:11" x14ac:dyDescent="0.25">
      <c r="A268" s="5" t="s">
        <v>1468</v>
      </c>
      <c r="B268" s="5" t="s">
        <v>1252</v>
      </c>
      <c r="C268" s="5">
        <v>0.95362639999999999</v>
      </c>
      <c r="D268" s="5">
        <v>0.62075849999999999</v>
      </c>
      <c r="E268" s="5" t="s">
        <v>1521</v>
      </c>
      <c r="F268" s="5">
        <v>3.5641640000000002E-2</v>
      </c>
      <c r="G268" s="5">
        <v>2.6360129999999999E-2</v>
      </c>
      <c r="H268" s="5">
        <f t="shared" si="12"/>
        <v>1.03628441705848</v>
      </c>
      <c r="I268" s="5">
        <f t="shared" si="13"/>
        <v>0.98410348989757801</v>
      </c>
      <c r="J268" s="5">
        <f t="shared" si="14"/>
        <v>1.0912321763537201</v>
      </c>
      <c r="K268" s="5">
        <v>0.176342</v>
      </c>
    </row>
    <row r="269" spans="1:11" x14ac:dyDescent="0.25">
      <c r="A269" s="5" t="s">
        <v>1469</v>
      </c>
      <c r="B269" s="5" t="s">
        <v>1413</v>
      </c>
      <c r="C269" s="5">
        <v>2.7636750000000001</v>
      </c>
      <c r="D269" s="5">
        <v>0.25111670000000003</v>
      </c>
      <c r="E269" s="5" t="s">
        <v>1521</v>
      </c>
      <c r="F269" s="5">
        <v>-3.1784409999999999E-2</v>
      </c>
      <c r="G269" s="5">
        <v>2.6037169999999998E-2</v>
      </c>
      <c r="H269" s="5">
        <f t="shared" si="12"/>
        <v>0.96871540492247799</v>
      </c>
      <c r="I269" s="5">
        <f t="shared" si="13"/>
        <v>0.92051934461110296</v>
      </c>
      <c r="J269" s="5">
        <f t="shared" si="14"/>
        <v>1.01943488882417</v>
      </c>
      <c r="K269" s="5">
        <v>0.22218740000000001</v>
      </c>
    </row>
    <row r="270" spans="1:11" x14ac:dyDescent="0.25">
      <c r="A270" s="5" t="s">
        <v>1470</v>
      </c>
      <c r="B270" s="5" t="s">
        <v>1413</v>
      </c>
      <c r="C270" s="5">
        <v>1.6153419</v>
      </c>
      <c r="D270" s="5">
        <v>0.4458954</v>
      </c>
      <c r="E270" s="5" t="s">
        <v>1521</v>
      </c>
      <c r="F270" s="5">
        <v>-1.0289784999999999E-2</v>
      </c>
      <c r="G270" s="5">
        <v>2.8995590000000002E-2</v>
      </c>
      <c r="H270" s="5">
        <f t="shared" si="12"/>
        <v>0.98976297372396904</v>
      </c>
      <c r="I270" s="5">
        <f t="shared" si="13"/>
        <v>0.93508191734264301</v>
      </c>
      <c r="J270" s="5">
        <f t="shared" si="14"/>
        <v>1.04764163009255</v>
      </c>
      <c r="K270" s="5">
        <v>0.72268390000000005</v>
      </c>
    </row>
    <row r="271" spans="1:11" x14ac:dyDescent="0.25">
      <c r="A271" s="5" t="s">
        <v>1471</v>
      </c>
      <c r="B271" s="5" t="s">
        <v>1413</v>
      </c>
      <c r="C271" s="5">
        <v>2.209797</v>
      </c>
      <c r="D271" s="5">
        <v>0.3312445</v>
      </c>
      <c r="E271" s="5" t="s">
        <v>1521</v>
      </c>
      <c r="F271" s="5">
        <v>-1.8319187999999999E-3</v>
      </c>
      <c r="G271" s="5">
        <v>2.9588929999999999E-2</v>
      </c>
      <c r="H271" s="5">
        <f t="shared" si="12"/>
        <v>0.99816975813908304</v>
      </c>
      <c r="I271" s="5">
        <f t="shared" si="13"/>
        <v>0.94192820613903705</v>
      </c>
      <c r="J271" s="5">
        <f t="shared" si="14"/>
        <v>1.05776943462331</v>
      </c>
      <c r="K271" s="5">
        <v>0.9506327</v>
      </c>
    </row>
    <row r="272" spans="1:11" x14ac:dyDescent="0.25">
      <c r="A272" s="5" t="s">
        <v>1472</v>
      </c>
      <c r="B272" s="5" t="s">
        <v>1413</v>
      </c>
      <c r="C272" s="5">
        <v>0.78596779999999999</v>
      </c>
      <c r="D272" s="5">
        <v>0.67503959999999996</v>
      </c>
      <c r="E272" s="5" t="s">
        <v>1521</v>
      </c>
      <c r="F272" s="5">
        <v>-7.4105249999999998E-2</v>
      </c>
      <c r="G272" s="5">
        <v>6.7722279999999996E-2</v>
      </c>
      <c r="H272" s="5">
        <f t="shared" si="12"/>
        <v>0.92857395628903905</v>
      </c>
      <c r="I272" s="5">
        <f t="shared" si="13"/>
        <v>0.81314899641713401</v>
      </c>
      <c r="J272" s="5">
        <f t="shared" si="14"/>
        <v>1.06038327059062</v>
      </c>
      <c r="K272" s="5">
        <v>0.27384439999999999</v>
      </c>
    </row>
    <row r="273" spans="1:11" x14ac:dyDescent="0.25">
      <c r="A273" s="5" t="s">
        <v>1473</v>
      </c>
      <c r="B273" s="5" t="s">
        <v>1413</v>
      </c>
      <c r="C273" s="5">
        <v>0.85319449999999997</v>
      </c>
      <c r="D273" s="5">
        <v>0.65272640000000004</v>
      </c>
      <c r="E273" s="5" t="s">
        <v>1521</v>
      </c>
      <c r="F273" s="5">
        <v>1.1361895E-2</v>
      </c>
      <c r="G273" s="5">
        <v>3.0030939999999999E-2</v>
      </c>
      <c r="H273" s="5">
        <f t="shared" si="12"/>
        <v>1.0114266864811501</v>
      </c>
      <c r="I273" s="5">
        <f t="shared" si="13"/>
        <v>0.95361166762585303</v>
      </c>
      <c r="J273" s="5">
        <f t="shared" si="14"/>
        <v>1.0727468809951799</v>
      </c>
      <c r="K273" s="5">
        <v>0.70517830000000004</v>
      </c>
    </row>
    <row r="274" spans="1:11" x14ac:dyDescent="0.25">
      <c r="A274" s="5" t="s">
        <v>1474</v>
      </c>
      <c r="B274" s="5" t="s">
        <v>1461</v>
      </c>
      <c r="C274" s="5">
        <v>1.0594713</v>
      </c>
      <c r="D274" s="5">
        <v>0.58876059999999997</v>
      </c>
      <c r="E274" s="5" t="s">
        <v>1521</v>
      </c>
      <c r="F274" s="5">
        <v>-6.4964229999999998E-2</v>
      </c>
      <c r="G274" s="5">
        <v>4.6490299999999998E-2</v>
      </c>
      <c r="H274" s="5">
        <f t="shared" si="12"/>
        <v>0.93710098288006105</v>
      </c>
      <c r="I274" s="5">
        <f t="shared" si="13"/>
        <v>0.85548628443442698</v>
      </c>
      <c r="J274" s="5">
        <f t="shared" si="14"/>
        <v>1.0265018482386801</v>
      </c>
      <c r="K274" s="5">
        <v>0.1623019</v>
      </c>
    </row>
    <row r="275" spans="1:11" x14ac:dyDescent="0.25">
      <c r="A275" s="5" t="s">
        <v>1475</v>
      </c>
      <c r="B275" s="5" t="s">
        <v>1441</v>
      </c>
      <c r="C275" s="5">
        <v>1.0491786999999999</v>
      </c>
      <c r="D275" s="5">
        <v>0.5917983</v>
      </c>
      <c r="E275" s="5" t="s">
        <v>1521</v>
      </c>
      <c r="F275" s="5">
        <v>5.429601E-3</v>
      </c>
      <c r="G275" s="5">
        <v>2.6203859999999999E-2</v>
      </c>
      <c r="H275" s="5">
        <f t="shared" si="12"/>
        <v>1.0054443679977101</v>
      </c>
      <c r="I275" s="5">
        <f t="shared" si="13"/>
        <v>0.95510885127882805</v>
      </c>
      <c r="J275" s="5">
        <f t="shared" si="14"/>
        <v>1.0584326339189201</v>
      </c>
      <c r="K275" s="5">
        <v>0.83584890000000001</v>
      </c>
    </row>
    <row r="276" spans="1:11" x14ac:dyDescent="0.25">
      <c r="A276" s="5" t="s">
        <v>1476</v>
      </c>
      <c r="B276" s="5" t="s">
        <v>1394</v>
      </c>
      <c r="C276" s="5">
        <v>1.6902287600000001</v>
      </c>
      <c r="D276" s="5">
        <v>0.42950820000000001</v>
      </c>
      <c r="E276" s="5" t="s">
        <v>1521</v>
      </c>
      <c r="F276" s="5">
        <v>1.186538E-3</v>
      </c>
      <c r="G276" s="5">
        <v>5.5190400000000001E-2</v>
      </c>
      <c r="H276" s="5">
        <f t="shared" si="12"/>
        <v>1.0011872422147099</v>
      </c>
      <c r="I276" s="5">
        <f t="shared" si="13"/>
        <v>0.89853767198225998</v>
      </c>
      <c r="J276" s="5">
        <f t="shared" si="14"/>
        <v>1.1155635709320499</v>
      </c>
      <c r="K276" s="5">
        <v>0.98284760000000004</v>
      </c>
    </row>
    <row r="277" spans="1:11" x14ac:dyDescent="0.25">
      <c r="A277" s="5" t="s">
        <v>1477</v>
      </c>
      <c r="B277" s="5" t="s">
        <v>1394</v>
      </c>
      <c r="C277" s="5">
        <v>1.8523704000000001</v>
      </c>
      <c r="D277" s="5">
        <v>0.39606170000000002</v>
      </c>
      <c r="E277" s="5" t="s">
        <v>1521</v>
      </c>
      <c r="F277" s="5">
        <v>-1.0610585000000001E-2</v>
      </c>
      <c r="G277" s="5">
        <v>1.3402499999999999E-2</v>
      </c>
      <c r="H277" s="5">
        <f t="shared" si="12"/>
        <v>0.98944550868611303</v>
      </c>
      <c r="I277" s="5">
        <f t="shared" si="13"/>
        <v>0.96379227977693704</v>
      </c>
      <c r="J277" s="5">
        <f t="shared" si="14"/>
        <v>1.0157815487852899</v>
      </c>
      <c r="K277" s="5">
        <v>0.42854320000000001</v>
      </c>
    </row>
    <row r="278" spans="1:11" x14ac:dyDescent="0.25">
      <c r="A278" s="5" t="s">
        <v>1478</v>
      </c>
      <c r="B278" s="5" t="s">
        <v>1191</v>
      </c>
      <c r="C278" s="5">
        <v>7.3537090000000003</v>
      </c>
      <c r="D278" s="5">
        <v>2.5302442000000001E-2</v>
      </c>
      <c r="E278" s="5" t="s">
        <v>1522</v>
      </c>
      <c r="F278" s="5">
        <v>-7.1822589999999999E-3</v>
      </c>
      <c r="G278" s="5">
        <v>1.8314232E-2</v>
      </c>
      <c r="H278" s="5">
        <f t="shared" si="12"/>
        <v>0.99284347178360199</v>
      </c>
      <c r="I278" s="5">
        <f t="shared" si="13"/>
        <v>0.95783652865385405</v>
      </c>
      <c r="J278" s="5">
        <f t="shared" si="14"/>
        <v>1.02912984624702</v>
      </c>
      <c r="K278" s="5">
        <v>0.69493389999999999</v>
      </c>
    </row>
    <row r="279" spans="1:11" x14ac:dyDescent="0.25">
      <c r="A279" s="5" t="s">
        <v>1479</v>
      </c>
      <c r="B279" s="5" t="s">
        <v>1352</v>
      </c>
      <c r="C279" s="5">
        <v>6.2051530000000001</v>
      </c>
      <c r="D279" s="5">
        <v>4.4933279999999999E-2</v>
      </c>
      <c r="E279" s="5" t="s">
        <v>1522</v>
      </c>
      <c r="F279" s="5">
        <v>1.7948789E-2</v>
      </c>
      <c r="G279" s="5">
        <v>3.5159509999999998E-2</v>
      </c>
      <c r="H279" s="5">
        <f t="shared" si="12"/>
        <v>1.0181108365806899</v>
      </c>
      <c r="I279" s="5">
        <f t="shared" si="13"/>
        <v>0.95031302315710897</v>
      </c>
      <c r="J279" s="5">
        <f t="shared" si="14"/>
        <v>1.0907455231113501</v>
      </c>
      <c r="K279" s="5">
        <v>0.60970400000000002</v>
      </c>
    </row>
    <row r="280" spans="1:11" x14ac:dyDescent="0.25">
      <c r="A280" s="5" t="s">
        <v>1480</v>
      </c>
      <c r="B280" s="5" t="s">
        <v>1461</v>
      </c>
      <c r="C280" s="5">
        <v>0.69420709999999997</v>
      </c>
      <c r="D280" s="5">
        <v>0.70673220000000003</v>
      </c>
      <c r="E280" s="5" t="s">
        <v>1521</v>
      </c>
      <c r="F280" s="5">
        <v>2.836093E-3</v>
      </c>
      <c r="G280" s="5">
        <v>1.783595E-2</v>
      </c>
      <c r="H280" s="5">
        <f t="shared" si="12"/>
        <v>1.00284011851643</v>
      </c>
      <c r="I280" s="5">
        <f t="shared" si="13"/>
        <v>0.96838807414825201</v>
      </c>
      <c r="J280" s="5">
        <f t="shared" si="14"/>
        <v>1.03851785266006</v>
      </c>
      <c r="K280" s="5">
        <v>0.87366100000000002</v>
      </c>
    </row>
    <row r="281" spans="1:11" x14ac:dyDescent="0.25">
      <c r="A281" s="5" t="s">
        <v>1481</v>
      </c>
      <c r="B281" s="5" t="s">
        <v>1413</v>
      </c>
      <c r="C281" s="5">
        <v>5.9490597000000003</v>
      </c>
      <c r="D281" s="5">
        <v>5.1071440000000003E-2</v>
      </c>
      <c r="E281" s="5" t="s">
        <v>1521</v>
      </c>
      <c r="F281" s="5">
        <v>-1.3242739999999999E-2</v>
      </c>
      <c r="G281" s="5">
        <v>3.661495E-2</v>
      </c>
      <c r="H281" s="5">
        <f t="shared" si="12"/>
        <v>0.98684455929583503</v>
      </c>
      <c r="I281" s="5">
        <f t="shared" si="13"/>
        <v>0.91850489775536803</v>
      </c>
      <c r="J281" s="5">
        <f t="shared" si="14"/>
        <v>1.0602689072118201</v>
      </c>
      <c r="K281" s="5">
        <v>0.71759439999999997</v>
      </c>
    </row>
    <row r="282" spans="1:11" x14ac:dyDescent="0.25">
      <c r="A282" s="5" t="s">
        <v>1482</v>
      </c>
      <c r="B282" s="5" t="s">
        <v>1180</v>
      </c>
      <c r="C282" s="5">
        <v>0.40600520000000001</v>
      </c>
      <c r="D282" s="5">
        <v>0.81627609999999995</v>
      </c>
      <c r="E282" s="5" t="s">
        <v>1521</v>
      </c>
      <c r="F282" s="5">
        <v>-4.6856559999999998E-2</v>
      </c>
      <c r="G282" s="5">
        <v>6.8245449999999999E-2</v>
      </c>
      <c r="H282" s="5">
        <f t="shared" si="12"/>
        <v>0.95422426170234098</v>
      </c>
      <c r="I282" s="5">
        <f t="shared" si="13"/>
        <v>0.83475447273468495</v>
      </c>
      <c r="J282" s="5">
        <f t="shared" si="14"/>
        <v>1.0907925280572699</v>
      </c>
      <c r="K282" s="5">
        <v>0.4923419</v>
      </c>
    </row>
    <row r="283" spans="1:11" x14ac:dyDescent="0.25">
      <c r="A283" s="5" t="s">
        <v>1483</v>
      </c>
      <c r="B283" s="5" t="s">
        <v>1441</v>
      </c>
      <c r="C283" s="5">
        <v>4.979565</v>
      </c>
      <c r="D283" s="5">
        <v>8.2927979999999998E-2</v>
      </c>
      <c r="E283" s="5" t="s">
        <v>1521</v>
      </c>
      <c r="F283" s="5">
        <v>5.026745E-3</v>
      </c>
      <c r="G283" s="5">
        <v>7.6352600000000007E-2</v>
      </c>
      <c r="H283" s="5">
        <f t="shared" si="12"/>
        <v>1.00503940027871</v>
      </c>
      <c r="I283" s="5">
        <f t="shared" si="13"/>
        <v>0.865347298910356</v>
      </c>
      <c r="J283" s="5">
        <f t="shared" si="14"/>
        <v>1.16728185017105</v>
      </c>
      <c r="K283" s="5">
        <v>0.94750840000000003</v>
      </c>
    </row>
    <row r="284" spans="1:11" x14ac:dyDescent="0.25">
      <c r="A284" s="5" t="s">
        <v>1484</v>
      </c>
      <c r="B284" s="5" t="s">
        <v>1485</v>
      </c>
      <c r="C284" s="5">
        <v>6.7261340000000001</v>
      </c>
      <c r="D284" s="5">
        <v>3.4628890000000002E-2</v>
      </c>
      <c r="E284" s="5" t="s">
        <v>1522</v>
      </c>
      <c r="F284" s="5">
        <v>-5.291423E-2</v>
      </c>
      <c r="G284" s="5">
        <v>5.3502809999999998E-2</v>
      </c>
      <c r="H284" s="5">
        <f t="shared" si="12"/>
        <v>0.94846135852444402</v>
      </c>
      <c r="I284" s="5">
        <f t="shared" si="13"/>
        <v>0.85403787368470396</v>
      </c>
      <c r="J284" s="5">
        <f t="shared" si="14"/>
        <v>1.0533244207693599</v>
      </c>
      <c r="K284" s="5">
        <v>0.32266359999999999</v>
      </c>
    </row>
    <row r="285" spans="1:11" x14ac:dyDescent="0.25">
      <c r="A285" s="5" t="s">
        <v>1486</v>
      </c>
      <c r="B285" s="5" t="s">
        <v>1485</v>
      </c>
      <c r="C285" s="5">
        <v>1.806889</v>
      </c>
      <c r="D285" s="5">
        <v>0.40517160000000002</v>
      </c>
      <c r="E285" s="5" t="s">
        <v>1521</v>
      </c>
      <c r="F285" s="5">
        <v>0.13982600000000001</v>
      </c>
      <c r="G285" s="5">
        <v>6.1358929999999999E-2</v>
      </c>
      <c r="H285" s="5">
        <f t="shared" si="12"/>
        <v>1.1500736686280599</v>
      </c>
      <c r="I285" s="5">
        <f t="shared" si="13"/>
        <v>1.0197550967074001</v>
      </c>
      <c r="J285" s="5">
        <f t="shared" si="14"/>
        <v>1.29704617073478</v>
      </c>
      <c r="K285" s="5">
        <v>2.2677699999999999E-2</v>
      </c>
    </row>
    <row r="286" spans="1:11" x14ac:dyDescent="0.25">
      <c r="A286" s="5" t="s">
        <v>1487</v>
      </c>
      <c r="B286" s="5" t="s">
        <v>1352</v>
      </c>
      <c r="C286" s="5">
        <v>2.1352760000000002</v>
      </c>
      <c r="D286" s="5">
        <v>0.34381970000000001</v>
      </c>
      <c r="E286" s="5" t="s">
        <v>1521</v>
      </c>
      <c r="F286" s="5">
        <v>-4.3547759999999998E-2</v>
      </c>
      <c r="G286" s="5">
        <v>3.5194879999999998E-2</v>
      </c>
      <c r="H286" s="5">
        <f t="shared" si="12"/>
        <v>0.95738682820412602</v>
      </c>
      <c r="I286" s="5">
        <f t="shared" si="13"/>
        <v>0.893570785500864</v>
      </c>
      <c r="J286" s="5">
        <f t="shared" si="14"/>
        <v>1.0257604139385501</v>
      </c>
      <c r="K286" s="5">
        <v>0.21596380000000001</v>
      </c>
    </row>
    <row r="287" spans="1:11" x14ac:dyDescent="0.25">
      <c r="A287" s="5" t="s">
        <v>1488</v>
      </c>
      <c r="B287" s="5" t="s">
        <v>1271</v>
      </c>
      <c r="C287" s="5">
        <v>6.7125450000000003E-2</v>
      </c>
      <c r="D287" s="5">
        <v>0.96699429999999997</v>
      </c>
      <c r="E287" s="5" t="s">
        <v>1521</v>
      </c>
      <c r="F287" s="5">
        <v>-5.1307169999999999E-2</v>
      </c>
      <c r="G287" s="5">
        <v>4.003586E-2</v>
      </c>
      <c r="H287" s="5">
        <f t="shared" si="12"/>
        <v>0.94998681825962605</v>
      </c>
      <c r="I287" s="5">
        <f t="shared" si="13"/>
        <v>0.87829086788727295</v>
      </c>
      <c r="J287" s="5">
        <f t="shared" si="14"/>
        <v>1.02753539614723</v>
      </c>
      <c r="K287" s="5">
        <v>0.2000074</v>
      </c>
    </row>
    <row r="288" spans="1:11" x14ac:dyDescent="0.25">
      <c r="A288" s="5" t="s">
        <v>1489</v>
      </c>
      <c r="B288" s="5" t="s">
        <v>1271</v>
      </c>
      <c r="C288" s="5">
        <v>8.1613720000000001</v>
      </c>
      <c r="D288" s="5">
        <v>1.689587E-2</v>
      </c>
      <c r="E288" s="5" t="s">
        <v>1522</v>
      </c>
      <c r="F288" s="5">
        <v>-5.3333680000000001E-2</v>
      </c>
      <c r="G288" s="5">
        <v>0.15900871</v>
      </c>
      <c r="H288" s="5">
        <f t="shared" si="12"/>
        <v>0.94806360983128701</v>
      </c>
      <c r="I288" s="5">
        <f t="shared" si="13"/>
        <v>0.69420307111597301</v>
      </c>
      <c r="J288" s="5">
        <f t="shared" si="14"/>
        <v>1.2947574646153801</v>
      </c>
      <c r="K288" s="5">
        <v>0.73731310000000005</v>
      </c>
    </row>
    <row r="289" spans="1:11" x14ac:dyDescent="0.25">
      <c r="A289" s="5" t="s">
        <v>1490</v>
      </c>
      <c r="B289" s="5" t="s">
        <v>1271</v>
      </c>
      <c r="C289" s="5">
        <v>1.7719598999999999</v>
      </c>
      <c r="D289" s="5">
        <v>0.41230990000000001</v>
      </c>
      <c r="E289" s="5" t="s">
        <v>1521</v>
      </c>
      <c r="F289" s="5">
        <v>-8.9211399999999996E-2</v>
      </c>
      <c r="G289" s="5">
        <v>7.1546609999999997E-2</v>
      </c>
      <c r="H289" s="5">
        <f t="shared" si="12"/>
        <v>0.91465219566096401</v>
      </c>
      <c r="I289" s="5">
        <f t="shared" si="13"/>
        <v>0.79497647528667004</v>
      </c>
      <c r="J289" s="5">
        <f t="shared" si="14"/>
        <v>1.05234389322747</v>
      </c>
      <c r="K289" s="5">
        <v>0.2124346</v>
      </c>
    </row>
    <row r="290" spans="1:11" x14ac:dyDescent="0.25">
      <c r="A290" s="5" t="s">
        <v>1491</v>
      </c>
      <c r="B290" s="5" t="s">
        <v>1271</v>
      </c>
      <c r="C290" s="5">
        <v>0.53049948000000002</v>
      </c>
      <c r="D290" s="5">
        <v>0.76701439999999999</v>
      </c>
      <c r="E290" s="5" t="s">
        <v>1521</v>
      </c>
      <c r="F290" s="5">
        <v>1.8760280000000001E-2</v>
      </c>
      <c r="G290" s="5">
        <v>1.869523E-2</v>
      </c>
      <c r="H290" s="5">
        <f t="shared" si="12"/>
        <v>1.0189373596742399</v>
      </c>
      <c r="I290" s="5">
        <f t="shared" si="13"/>
        <v>0.98227656996997303</v>
      </c>
      <c r="J290" s="5">
        <f t="shared" si="14"/>
        <v>1.0569664132085099</v>
      </c>
      <c r="K290" s="5">
        <v>0.31562960000000001</v>
      </c>
    </row>
    <row r="291" spans="1:11" x14ac:dyDescent="0.25">
      <c r="A291" s="5" t="s">
        <v>1492</v>
      </c>
      <c r="B291" s="5" t="s">
        <v>1271</v>
      </c>
      <c r="C291" s="5">
        <v>3.6581860000000002</v>
      </c>
      <c r="D291" s="5">
        <v>0.16055912</v>
      </c>
      <c r="E291" s="5" t="s">
        <v>1521</v>
      </c>
      <c r="F291" s="5">
        <v>-3.0924447000000001E-2</v>
      </c>
      <c r="G291" s="5">
        <v>4.6767330000000003E-2</v>
      </c>
      <c r="H291" s="5">
        <f t="shared" si="12"/>
        <v>0.969548822631076</v>
      </c>
      <c r="I291" s="5">
        <f t="shared" si="13"/>
        <v>0.88462768819031601</v>
      </c>
      <c r="J291" s="5">
        <f t="shared" si="14"/>
        <v>1.06262208612113</v>
      </c>
      <c r="K291" s="5">
        <v>0.50845819999999997</v>
      </c>
    </row>
    <row r="292" spans="1:11" x14ac:dyDescent="0.25">
      <c r="A292" s="5" t="s">
        <v>1493</v>
      </c>
      <c r="B292" s="5" t="s">
        <v>1271</v>
      </c>
      <c r="C292" s="5">
        <v>0.82543650000000002</v>
      </c>
      <c r="D292" s="5">
        <v>0.66184869999999996</v>
      </c>
      <c r="E292" s="5" t="s">
        <v>1521</v>
      </c>
      <c r="F292" s="5">
        <v>-3.4297680000000001E-3</v>
      </c>
      <c r="G292" s="5">
        <v>7.0928959999999999E-2</v>
      </c>
      <c r="H292" s="5">
        <f t="shared" si="12"/>
        <v>0.99657610693579202</v>
      </c>
      <c r="I292" s="5">
        <f t="shared" si="13"/>
        <v>0.867230455468601</v>
      </c>
      <c r="J292" s="5">
        <f t="shared" si="14"/>
        <v>1.1452133981833601</v>
      </c>
      <c r="K292" s="5">
        <v>0.96143330000000005</v>
      </c>
    </row>
    <row r="293" spans="1:11" x14ac:dyDescent="0.25">
      <c r="A293" s="5" t="s">
        <v>1494</v>
      </c>
      <c r="B293" s="5" t="s">
        <v>1271</v>
      </c>
      <c r="C293" s="5">
        <v>4.3417349999999999</v>
      </c>
      <c r="D293" s="5">
        <v>0.1140786</v>
      </c>
      <c r="E293" s="5" t="s">
        <v>1521</v>
      </c>
      <c r="F293" s="5">
        <v>-2.3566554000000002E-3</v>
      </c>
      <c r="G293" s="5">
        <v>3.0776910000000001E-2</v>
      </c>
      <c r="H293" s="5">
        <f t="shared" si="12"/>
        <v>0.99764611933221303</v>
      </c>
      <c r="I293" s="5">
        <f t="shared" si="13"/>
        <v>0.93924454816555203</v>
      </c>
      <c r="J293" s="5">
        <f t="shared" si="14"/>
        <v>1.0596790594766301</v>
      </c>
      <c r="K293" s="5">
        <v>0.93896389999999996</v>
      </c>
    </row>
    <row r="294" spans="1:11" x14ac:dyDescent="0.25">
      <c r="A294" s="5" t="s">
        <v>1495</v>
      </c>
      <c r="B294" s="5" t="s">
        <v>1271</v>
      </c>
      <c r="C294" s="5">
        <v>5.3970494000000002</v>
      </c>
      <c r="D294" s="5">
        <v>6.7304740000000002E-2</v>
      </c>
      <c r="E294" s="5" t="s">
        <v>1521</v>
      </c>
      <c r="F294" s="5">
        <v>-2.7178859999999999E-2</v>
      </c>
      <c r="G294" s="5">
        <v>4.4961309999999997E-2</v>
      </c>
      <c r="H294" s="5">
        <f t="shared" si="12"/>
        <v>0.97318716170109998</v>
      </c>
      <c r="I294" s="5">
        <f t="shared" si="13"/>
        <v>0.89109607628456</v>
      </c>
      <c r="J294" s="5">
        <f t="shared" si="14"/>
        <v>1.0628407832842901</v>
      </c>
      <c r="K294" s="5">
        <v>0.54551499999999997</v>
      </c>
    </row>
    <row r="295" spans="1:11" x14ac:dyDescent="0.25">
      <c r="A295" s="5" t="s">
        <v>1496</v>
      </c>
      <c r="B295" s="5" t="s">
        <v>1271</v>
      </c>
      <c r="C295" s="5">
        <v>4.1157351000000002</v>
      </c>
      <c r="D295" s="5">
        <v>0.12772600000000001</v>
      </c>
      <c r="E295" s="5" t="s">
        <v>1521</v>
      </c>
      <c r="F295" s="5">
        <v>-2.3262049999999999E-2</v>
      </c>
      <c r="G295" s="5">
        <v>4.1403509999999998E-2</v>
      </c>
      <c r="H295" s="5">
        <f t="shared" si="12"/>
        <v>0.97700642569088003</v>
      </c>
      <c r="I295" s="5">
        <f t="shared" si="13"/>
        <v>0.90085323164340403</v>
      </c>
      <c r="J295" s="5">
        <f t="shared" si="14"/>
        <v>1.05959719331852</v>
      </c>
      <c r="K295" s="5">
        <v>0.57422669999999998</v>
      </c>
    </row>
    <row r="296" spans="1:11" x14ac:dyDescent="0.25">
      <c r="A296" s="5" t="s">
        <v>1497</v>
      </c>
      <c r="B296" s="5" t="s">
        <v>1207</v>
      </c>
      <c r="C296" s="5">
        <v>2.3527870000000002</v>
      </c>
      <c r="D296" s="5">
        <v>0.30838890000000002</v>
      </c>
      <c r="E296" s="5" t="s">
        <v>1521</v>
      </c>
      <c r="F296" s="5">
        <v>-7.7787760000000003E-3</v>
      </c>
      <c r="G296" s="5">
        <v>1.516729E-2</v>
      </c>
      <c r="H296" s="5">
        <f t="shared" si="12"/>
        <v>0.99225140038222803</v>
      </c>
      <c r="I296" s="5">
        <f t="shared" si="13"/>
        <v>0.96318799862933402</v>
      </c>
      <c r="J296" s="5">
        <f t="shared" si="14"/>
        <v>1.0221917662611799</v>
      </c>
      <c r="K296" s="5">
        <v>0.60804559999999996</v>
      </c>
    </row>
    <row r="297" spans="1:11" x14ac:dyDescent="0.25">
      <c r="A297" s="5" t="s">
        <v>1498</v>
      </c>
      <c r="B297" s="5" t="s">
        <v>1271</v>
      </c>
      <c r="C297" s="5">
        <v>2.7836164999999999</v>
      </c>
      <c r="D297" s="5">
        <v>0.24862529999999999</v>
      </c>
      <c r="E297" s="5" t="s">
        <v>1521</v>
      </c>
      <c r="F297" s="5">
        <v>-3.5840440000000001E-2</v>
      </c>
      <c r="G297" s="5">
        <v>3.8822549999999997E-2</v>
      </c>
      <c r="H297" s="5">
        <f t="shared" si="12"/>
        <v>0.96479422376858304</v>
      </c>
      <c r="I297" s="5">
        <f t="shared" si="13"/>
        <v>0.89410448413810195</v>
      </c>
      <c r="J297" s="5">
        <f t="shared" si="14"/>
        <v>1.0410728396184299</v>
      </c>
      <c r="K297" s="5">
        <v>0.35591030000000001</v>
      </c>
    </row>
    <row r="298" spans="1:11" x14ac:dyDescent="0.25">
      <c r="A298" s="5" t="s">
        <v>1499</v>
      </c>
      <c r="B298" s="5" t="s">
        <v>1231</v>
      </c>
      <c r="C298" s="5">
        <v>0.55682050000000005</v>
      </c>
      <c r="D298" s="5">
        <v>0.75698620000000005</v>
      </c>
      <c r="E298" s="5" t="s">
        <v>1521</v>
      </c>
      <c r="F298" s="5">
        <v>-3.2959099999999998E-2</v>
      </c>
      <c r="G298" s="5">
        <v>7.2039580000000006E-2</v>
      </c>
      <c r="H298" s="5">
        <f t="shared" si="12"/>
        <v>0.96757813272538395</v>
      </c>
      <c r="I298" s="5">
        <f t="shared" si="13"/>
        <v>0.84016525294256195</v>
      </c>
      <c r="J298" s="5">
        <f t="shared" si="14"/>
        <v>1.1143134516089599</v>
      </c>
      <c r="K298" s="5">
        <v>0.64730180000000004</v>
      </c>
    </row>
    <row r="299" spans="1:11" x14ac:dyDescent="0.25">
      <c r="A299" s="5" t="s">
        <v>1500</v>
      </c>
      <c r="B299" s="5" t="s">
        <v>1501</v>
      </c>
      <c r="C299" s="5">
        <v>0.1766257</v>
      </c>
      <c r="D299" s="5">
        <v>0.67428770000000005</v>
      </c>
      <c r="E299" s="5" t="s">
        <v>1521</v>
      </c>
      <c r="F299" s="5">
        <v>-0.27694380000000002</v>
      </c>
      <c r="G299" s="5">
        <v>1.78438E-2</v>
      </c>
      <c r="H299" s="5">
        <f t="shared" si="12"/>
        <v>0.75809710097040295</v>
      </c>
      <c r="I299" s="5">
        <f t="shared" si="13"/>
        <v>0.73204181085328901</v>
      </c>
      <c r="J299" s="5">
        <f t="shared" si="14"/>
        <v>0.78507976727426299</v>
      </c>
      <c r="K299" s="5">
        <v>2.52281E-54</v>
      </c>
    </row>
    <row r="300" spans="1:11" x14ac:dyDescent="0.25">
      <c r="A300" s="5" t="s">
        <v>1502</v>
      </c>
      <c r="B300" s="5" t="s">
        <v>1209</v>
      </c>
      <c r="C300" s="5">
        <v>0.77010299999999998</v>
      </c>
      <c r="D300" s="5">
        <v>0.3801852</v>
      </c>
      <c r="E300" s="5" t="s">
        <v>1521</v>
      </c>
      <c r="F300" s="5">
        <v>-1.1994290000000001E-5</v>
      </c>
      <c r="G300" s="5">
        <v>2.0786909999999999E-4</v>
      </c>
      <c r="H300" s="5">
        <f t="shared" si="12"/>
        <v>0.99998800578193103</v>
      </c>
      <c r="I300" s="5">
        <f t="shared" si="13"/>
        <v>0.999580670217319</v>
      </c>
      <c r="J300" s="5">
        <f t="shared" si="14"/>
        <v>1.0003955073384101</v>
      </c>
      <c r="K300" s="5">
        <v>0.95398660000000002</v>
      </c>
    </row>
    <row r="301" spans="1:11" x14ac:dyDescent="0.25">
      <c r="A301" s="5" t="s">
        <v>1503</v>
      </c>
      <c r="B301" s="5" t="s">
        <v>1504</v>
      </c>
      <c r="C301" s="5">
        <v>0.66562719999999997</v>
      </c>
      <c r="D301" s="5">
        <v>0.41458030000000001</v>
      </c>
      <c r="E301" s="5" t="s">
        <v>1521</v>
      </c>
      <c r="F301" s="5">
        <v>8.8873140000000003E-3</v>
      </c>
      <c r="G301" s="5">
        <v>1.45717E-2</v>
      </c>
      <c r="H301" s="5">
        <f t="shared" si="12"/>
        <v>1.00892692342859</v>
      </c>
      <c r="I301" s="5">
        <f t="shared" si="13"/>
        <v>0.98051903693129805</v>
      </c>
      <c r="J301" s="5">
        <f t="shared" si="14"/>
        <v>1.0381578515852901</v>
      </c>
      <c r="K301" s="5">
        <v>0.54192660000000004</v>
      </c>
    </row>
    <row r="302" spans="1:11" x14ac:dyDescent="0.25">
      <c r="A302" s="5" t="s">
        <v>1505</v>
      </c>
      <c r="B302" s="5" t="s">
        <v>1180</v>
      </c>
      <c r="C302" s="5">
        <v>1.2381679999999999</v>
      </c>
      <c r="D302" s="5">
        <v>0.53843739999999995</v>
      </c>
      <c r="E302" s="5" t="s">
        <v>1521</v>
      </c>
      <c r="F302" s="5">
        <v>-1.00955E-5</v>
      </c>
      <c r="G302" s="5">
        <v>1.195922E-4</v>
      </c>
      <c r="H302" s="5">
        <f t="shared" si="12"/>
        <v>0.99998990455095904</v>
      </c>
      <c r="I302" s="5">
        <f t="shared" si="13"/>
        <v>0.999755533674763</v>
      </c>
      <c r="J302" s="5">
        <f t="shared" si="14"/>
        <v>1.0002243303703</v>
      </c>
      <c r="K302" s="5">
        <v>0.93272560000000004</v>
      </c>
    </row>
    <row r="303" spans="1:11" x14ac:dyDescent="0.25">
      <c r="A303" s="5" t="s">
        <v>1506</v>
      </c>
      <c r="B303" s="5" t="s">
        <v>1507</v>
      </c>
      <c r="C303" s="5">
        <v>0.94558209999999998</v>
      </c>
      <c r="D303" s="5">
        <v>0.62326029999999999</v>
      </c>
      <c r="E303" s="5" t="s">
        <v>1521</v>
      </c>
      <c r="F303" s="5">
        <v>-5.1156770000000003E-5</v>
      </c>
      <c r="G303" s="5">
        <v>3.7830999999999997E-4</v>
      </c>
      <c r="H303" s="5">
        <f t="shared" si="12"/>
        <v>0.99994884453848498</v>
      </c>
      <c r="I303" s="5">
        <f t="shared" si="13"/>
        <v>0.99920766968956398</v>
      </c>
      <c r="J303" s="5">
        <f t="shared" si="14"/>
        <v>1.00069056916317</v>
      </c>
      <c r="K303" s="5">
        <v>0.89243439999999996</v>
      </c>
    </row>
    <row r="304" spans="1:11" x14ac:dyDescent="0.25">
      <c r="A304" s="5" t="s">
        <v>1508</v>
      </c>
      <c r="B304" s="5" t="s">
        <v>1180</v>
      </c>
      <c r="F304" s="5">
        <v>8.7408560000000002E-4</v>
      </c>
      <c r="G304" s="5">
        <v>1.0829100000000001E-3</v>
      </c>
      <c r="H304" s="5">
        <f t="shared" si="12"/>
        <v>1.0008744677241499</v>
      </c>
      <c r="I304" s="5">
        <f t="shared" si="13"/>
        <v>0.99875236094956599</v>
      </c>
      <c r="J304" s="5">
        <f t="shared" si="14"/>
        <v>1.00300108346145</v>
      </c>
      <c r="K304" s="5">
        <v>0.41957220000000001</v>
      </c>
    </row>
    <row r="305" spans="1:11" x14ac:dyDescent="0.25">
      <c r="A305" s="5" t="s">
        <v>1509</v>
      </c>
      <c r="B305" s="5" t="s">
        <v>1180</v>
      </c>
      <c r="C305" s="5">
        <v>5.5692029999999997E-2</v>
      </c>
      <c r="D305" s="5">
        <v>0.97253809999999996</v>
      </c>
      <c r="E305" s="5" t="s">
        <v>1521</v>
      </c>
      <c r="F305" s="5">
        <v>2.8197290000000001E-5</v>
      </c>
      <c r="G305" s="5">
        <v>1.0974820000000001E-3</v>
      </c>
      <c r="H305" s="5">
        <f t="shared" si="12"/>
        <v>1.00002819768755</v>
      </c>
      <c r="I305" s="5">
        <f t="shared" si="13"/>
        <v>0.99787938425943501</v>
      </c>
      <c r="J305" s="5">
        <f t="shared" si="14"/>
        <v>1.0021816383273501</v>
      </c>
      <c r="K305" s="5">
        <v>0.9795024</v>
      </c>
    </row>
    <row r="306" spans="1:11" x14ac:dyDescent="0.25">
      <c r="A306" s="5" t="s">
        <v>1510</v>
      </c>
      <c r="B306" s="5" t="s">
        <v>1180</v>
      </c>
      <c r="C306" s="5">
        <v>10.516914999999999</v>
      </c>
      <c r="D306" s="5">
        <v>5.2033239999999996E-3</v>
      </c>
      <c r="E306" s="5" t="s">
        <v>1522</v>
      </c>
      <c r="F306" s="5">
        <v>-4.4916770000000001E-5</v>
      </c>
      <c r="G306" s="5">
        <v>8.5628660000000004E-4</v>
      </c>
      <c r="H306" s="5">
        <f t="shared" si="12"/>
        <v>0.99995508423874302</v>
      </c>
      <c r="I306" s="5">
        <f t="shared" si="13"/>
        <v>0.99827824541696797</v>
      </c>
      <c r="J306" s="5">
        <f t="shared" si="14"/>
        <v>1.0016347396985099</v>
      </c>
      <c r="K306" s="5">
        <v>0.95816590000000001</v>
      </c>
    </row>
    <row r="307" spans="1:11" x14ac:dyDescent="0.25">
      <c r="A307" s="5" t="s">
        <v>1511</v>
      </c>
      <c r="B307" s="5" t="s">
        <v>1180</v>
      </c>
      <c r="C307" s="5">
        <v>0.55615143</v>
      </c>
      <c r="D307" s="5">
        <v>0.75723949999999995</v>
      </c>
      <c r="E307" s="5" t="s">
        <v>1521</v>
      </c>
      <c r="F307" s="5">
        <v>2.030182E-4</v>
      </c>
      <c r="G307" s="5">
        <v>5.287143E-4</v>
      </c>
      <c r="H307" s="5">
        <f t="shared" si="12"/>
        <v>1.0002030388095899</v>
      </c>
      <c r="I307" s="5">
        <f t="shared" si="13"/>
        <v>0.99916708523823095</v>
      </c>
      <c r="J307" s="5">
        <f t="shared" si="14"/>
        <v>1.00124006647538</v>
      </c>
      <c r="K307" s="5">
        <v>0.7009898</v>
      </c>
    </row>
    <row r="308" spans="1:11" x14ac:dyDescent="0.25">
      <c r="A308" s="5" t="s">
        <v>1512</v>
      </c>
      <c r="B308" s="5" t="s">
        <v>1513</v>
      </c>
      <c r="C308" s="5">
        <v>0.21176320000000001</v>
      </c>
      <c r="D308" s="5">
        <v>0.89953110000000003</v>
      </c>
      <c r="E308" s="5" t="s">
        <v>1521</v>
      </c>
      <c r="F308" s="5">
        <v>1.2497389999999999E-3</v>
      </c>
      <c r="G308" s="5">
        <v>6.0646029999999996E-4</v>
      </c>
      <c r="H308" s="5">
        <f t="shared" si="12"/>
        <v>1.0012505202491999</v>
      </c>
      <c r="I308" s="5">
        <f t="shared" si="13"/>
        <v>1.0000610786772299</v>
      </c>
      <c r="J308" s="5">
        <f t="shared" si="14"/>
        <v>1.0024413765060201</v>
      </c>
      <c r="K308" s="5">
        <v>3.933068E-2</v>
      </c>
    </row>
    <row r="309" spans="1:11" x14ac:dyDescent="0.25">
      <c r="A309" s="5" t="s">
        <v>1514</v>
      </c>
      <c r="B309" s="5" t="s">
        <v>1485</v>
      </c>
      <c r="C309" s="5">
        <v>0.65437730000000005</v>
      </c>
      <c r="D309" s="5">
        <v>0.72094769999999997</v>
      </c>
      <c r="E309" s="5" t="s">
        <v>1521</v>
      </c>
      <c r="F309" s="5">
        <v>-7.4599040000000001E-4</v>
      </c>
      <c r="G309" s="5">
        <v>5.0785890000000001E-4</v>
      </c>
      <c r="H309" s="5">
        <f t="shared" si="12"/>
        <v>0.99925428778166003</v>
      </c>
      <c r="I309" s="5">
        <f t="shared" si="13"/>
        <v>0.99826012150252696</v>
      </c>
      <c r="J309" s="5">
        <f t="shared" si="14"/>
        <v>1.00024944415002</v>
      </c>
      <c r="K309" s="5">
        <v>0.14186180000000001</v>
      </c>
    </row>
    <row r="310" spans="1:11" x14ac:dyDescent="0.25">
      <c r="A310" s="5" t="s">
        <v>1515</v>
      </c>
      <c r="B310" s="5" t="s">
        <v>1180</v>
      </c>
      <c r="C310" s="5">
        <v>3.7621540000000002</v>
      </c>
      <c r="D310" s="5">
        <v>0.15242583000000001</v>
      </c>
      <c r="E310" s="5" t="s">
        <v>1521</v>
      </c>
      <c r="F310" s="5">
        <v>8.0551739999999998E-4</v>
      </c>
      <c r="G310" s="5">
        <v>6.0918699999999997E-4</v>
      </c>
      <c r="H310" s="5">
        <f t="shared" si="12"/>
        <v>1.00080584191627</v>
      </c>
      <c r="I310" s="5">
        <f t="shared" si="13"/>
        <v>0.99961158633212699</v>
      </c>
      <c r="J310" s="5">
        <f t="shared" si="14"/>
        <v>1.0020015243010001</v>
      </c>
      <c r="K310" s="5">
        <v>0.18607403</v>
      </c>
    </row>
    <row r="311" spans="1:11" x14ac:dyDescent="0.25">
      <c r="A311" s="5" t="s">
        <v>1516</v>
      </c>
      <c r="B311" s="5" t="s">
        <v>1180</v>
      </c>
      <c r="C311" s="5">
        <v>0.82367760000000001</v>
      </c>
      <c r="D311" s="5">
        <v>0.66243110000000005</v>
      </c>
      <c r="E311" s="5" t="s">
        <v>1521</v>
      </c>
      <c r="F311" s="5">
        <v>-9.0996110000000005E-2</v>
      </c>
      <c r="G311" s="5">
        <v>7.4743699999999996E-2</v>
      </c>
      <c r="H311" s="5">
        <f t="shared" si="12"/>
        <v>0.91302126254506899</v>
      </c>
      <c r="I311" s="5">
        <f t="shared" si="13"/>
        <v>0.78860181026382603</v>
      </c>
      <c r="J311" s="5">
        <f t="shared" si="14"/>
        <v>1.0570706470741</v>
      </c>
      <c r="K311" s="5">
        <v>0.2234361</v>
      </c>
    </row>
    <row r="312" spans="1:11" x14ac:dyDescent="0.25">
      <c r="A312" s="5" t="s">
        <v>1517</v>
      </c>
      <c r="B312" s="5" t="s">
        <v>1513</v>
      </c>
      <c r="C312" s="5">
        <v>8.2457750000000001</v>
      </c>
      <c r="D312" s="5">
        <v>1.6197679999999999E-2</v>
      </c>
      <c r="E312" s="5" t="s">
        <v>1522</v>
      </c>
      <c r="F312" s="5">
        <v>0.13927444</v>
      </c>
      <c r="G312" s="5">
        <v>0.14514521</v>
      </c>
      <c r="H312" s="5">
        <f t="shared" si="12"/>
        <v>1.14943950890004</v>
      </c>
      <c r="I312" s="5">
        <f t="shared" si="13"/>
        <v>0.86484050909495003</v>
      </c>
      <c r="J312" s="5">
        <f t="shared" si="14"/>
        <v>1.5276934541410401</v>
      </c>
      <c r="K312" s="5">
        <v>0.33728049999999998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12"/>
  <sheetViews>
    <sheetView workbookViewId="0"/>
  </sheetViews>
  <sheetFormatPr defaultColWidth="9" defaultRowHeight="14" x14ac:dyDescent="0.25"/>
  <cols>
    <col min="1" max="5" width="9" style="5"/>
    <col min="6" max="6" width="10.26953125" style="5" customWidth="1"/>
    <col min="7" max="16384" width="9" style="5"/>
  </cols>
  <sheetData>
    <row r="1" spans="1:11" x14ac:dyDescent="0.25">
      <c r="A1" s="5" t="s">
        <v>1588</v>
      </c>
    </row>
    <row r="2" spans="1:11" ht="15.5" x14ac:dyDescent="0.25">
      <c r="A2" s="5" t="s">
        <v>1175</v>
      </c>
      <c r="B2" s="5" t="s">
        <v>1176</v>
      </c>
      <c r="C2" s="5" t="s">
        <v>894</v>
      </c>
      <c r="D2" s="5" t="s">
        <v>1518</v>
      </c>
      <c r="E2" s="5" t="s">
        <v>1519</v>
      </c>
      <c r="F2" s="2" t="s">
        <v>430</v>
      </c>
      <c r="G2" s="2" t="s">
        <v>431</v>
      </c>
      <c r="H2" s="5" t="s">
        <v>15</v>
      </c>
      <c r="I2" s="5" t="s">
        <v>433</v>
      </c>
      <c r="J2" s="5" t="s">
        <v>434</v>
      </c>
      <c r="K2" s="5" t="s">
        <v>1526</v>
      </c>
    </row>
    <row r="3" spans="1:11" x14ac:dyDescent="0.25">
      <c r="A3" s="5" t="s">
        <v>1179</v>
      </c>
      <c r="B3" s="5" t="s">
        <v>1180</v>
      </c>
      <c r="C3" s="5">
        <v>11.60059</v>
      </c>
      <c r="D3" s="5">
        <v>3.0266665000000001E-3</v>
      </c>
      <c r="E3" s="5" t="s">
        <v>1522</v>
      </c>
      <c r="F3" s="5">
        <v>0.13898585999999999</v>
      </c>
      <c r="G3" s="5">
        <v>0.12217935000000001</v>
      </c>
      <c r="H3" s="5">
        <f>EXP(F3)</f>
        <v>1.1491078515037101</v>
      </c>
      <c r="I3" s="5">
        <f>EXP(F3-G3*1.96)</f>
        <v>0.90439807596188104</v>
      </c>
      <c r="J3" s="5">
        <f>EXP(F3+G3*1.96)</f>
        <v>1.46003058772885</v>
      </c>
      <c r="K3" s="5">
        <v>0.25530589999999997</v>
      </c>
    </row>
    <row r="4" spans="1:11" x14ac:dyDescent="0.25">
      <c r="A4" s="5" t="s">
        <v>1181</v>
      </c>
      <c r="B4" s="5" t="s">
        <v>1182</v>
      </c>
      <c r="C4" s="5">
        <v>6.0984480000000003</v>
      </c>
      <c r="D4" s="5">
        <v>0.2967571</v>
      </c>
      <c r="E4" s="5" t="s">
        <v>1521</v>
      </c>
      <c r="F4" s="5">
        <v>-5.4465140000000002E-2</v>
      </c>
      <c r="G4" s="5">
        <v>6.0076999999999998E-2</v>
      </c>
      <c r="H4" s="5">
        <f t="shared" ref="H4:H67" si="0">EXP(F4)</f>
        <v>0.94699152040683199</v>
      </c>
      <c r="I4" s="5">
        <f t="shared" ref="I4:I6" si="1">EXP(F4-G4*1.96)</f>
        <v>0.84179727479953304</v>
      </c>
      <c r="J4" s="5">
        <f t="shared" ref="J4:J6" si="2">EXP(F4+G4*1.96)</f>
        <v>1.06533124609605</v>
      </c>
      <c r="K4" s="5">
        <v>0.36462420000000001</v>
      </c>
    </row>
    <row r="5" spans="1:11" x14ac:dyDescent="0.25">
      <c r="A5" s="5" t="s">
        <v>1183</v>
      </c>
      <c r="B5" s="5" t="s">
        <v>1182</v>
      </c>
      <c r="C5" s="5">
        <v>8.2587410000000006</v>
      </c>
      <c r="D5" s="5">
        <v>0.14254059999999999</v>
      </c>
      <c r="E5" s="5" t="s">
        <v>1521</v>
      </c>
      <c r="F5" s="5">
        <v>2.972789E-2</v>
      </c>
      <c r="G5" s="5">
        <v>8.0805089999999996E-2</v>
      </c>
      <c r="H5" s="5">
        <f t="shared" si="0"/>
        <v>1.0301741751162301</v>
      </c>
      <c r="I5" s="5">
        <f t="shared" si="1"/>
        <v>0.87928158430702896</v>
      </c>
      <c r="J5" s="5">
        <f t="shared" si="2"/>
        <v>1.2069612852324201</v>
      </c>
      <c r="K5" s="5">
        <v>0.71295059999999999</v>
      </c>
    </row>
    <row r="6" spans="1:11" x14ac:dyDescent="0.25">
      <c r="A6" s="5" t="s">
        <v>1184</v>
      </c>
      <c r="B6" s="5" t="s">
        <v>1182</v>
      </c>
      <c r="C6" s="5">
        <v>0.99126289999999995</v>
      </c>
      <c r="D6" s="5">
        <v>0.9632674</v>
      </c>
      <c r="E6" s="5" t="s">
        <v>1521</v>
      </c>
      <c r="F6" s="5">
        <v>-4.819176E-2</v>
      </c>
      <c r="G6" s="5">
        <v>8.2905580000000006E-2</v>
      </c>
      <c r="H6" s="5">
        <f t="shared" si="0"/>
        <v>0.95295103166564399</v>
      </c>
      <c r="I6" s="5">
        <f t="shared" si="1"/>
        <v>0.81002781143512204</v>
      </c>
      <c r="J6" s="5">
        <f t="shared" si="2"/>
        <v>1.1210919624397999</v>
      </c>
      <c r="K6" s="5">
        <v>0.56104849999999995</v>
      </c>
    </row>
    <row r="7" spans="1:11" x14ac:dyDescent="0.25">
      <c r="A7" s="5" t="s">
        <v>1185</v>
      </c>
      <c r="B7" s="5" t="s">
        <v>1182</v>
      </c>
      <c r="C7" s="5">
        <v>4.297237</v>
      </c>
      <c r="D7" s="5">
        <v>0.50746170000000002</v>
      </c>
      <c r="E7" s="5" t="s">
        <v>1521</v>
      </c>
      <c r="F7" s="5">
        <v>-8.2810110000000006E-2</v>
      </c>
      <c r="G7" s="5">
        <v>8.1611420000000004E-2</v>
      </c>
      <c r="H7" s="5">
        <f t="shared" si="0"/>
        <v>0.92052592929362898</v>
      </c>
      <c r="I7" s="5">
        <f t="shared" ref="I7:I70" si="3">EXP(F7-G7*1.96)</f>
        <v>0.78445309897833504</v>
      </c>
      <c r="J7" s="5">
        <f t="shared" ref="J7:J70" si="4">EXP(F7+G7*1.96)</f>
        <v>1.08020222956032</v>
      </c>
      <c r="K7" s="5">
        <v>0.31025459999999999</v>
      </c>
    </row>
    <row r="8" spans="1:11" x14ac:dyDescent="0.25">
      <c r="A8" s="5" t="s">
        <v>1186</v>
      </c>
      <c r="B8" s="5" t="s">
        <v>1182</v>
      </c>
      <c r="C8" s="5">
        <v>8.2011970000000005</v>
      </c>
      <c r="D8" s="5">
        <v>0.14549033</v>
      </c>
      <c r="E8" s="5" t="s">
        <v>1521</v>
      </c>
      <c r="F8" s="5">
        <v>4.2840728000000002E-2</v>
      </c>
      <c r="G8" s="5">
        <v>4.3433489999999998E-2</v>
      </c>
      <c r="H8" s="5">
        <f t="shared" si="0"/>
        <v>1.0437716380146</v>
      </c>
      <c r="I8" s="5">
        <f t="shared" si="3"/>
        <v>0.95859279121764795</v>
      </c>
      <c r="J8" s="5">
        <f t="shared" si="4"/>
        <v>1.13651932531207</v>
      </c>
      <c r="K8" s="5">
        <v>0.32396019999999998</v>
      </c>
    </row>
    <row r="9" spans="1:11" x14ac:dyDescent="0.25">
      <c r="A9" s="5" t="s">
        <v>1187</v>
      </c>
      <c r="B9" s="5" t="s">
        <v>1182</v>
      </c>
      <c r="C9" s="5">
        <v>5.160088</v>
      </c>
      <c r="D9" s="5">
        <v>0.39665709999999998</v>
      </c>
      <c r="E9" s="5" t="s">
        <v>1521</v>
      </c>
      <c r="F9" s="5">
        <v>5.7902219999999997E-2</v>
      </c>
      <c r="G9" s="5">
        <v>7.2541640000000004E-2</v>
      </c>
      <c r="H9" s="5">
        <f t="shared" si="0"/>
        <v>1.05961138184377</v>
      </c>
      <c r="I9" s="5">
        <f t="shared" si="3"/>
        <v>0.91917440803361306</v>
      </c>
      <c r="J9" s="5">
        <f t="shared" si="4"/>
        <v>1.22150515801981</v>
      </c>
      <c r="K9" s="5">
        <v>0.42475849999999998</v>
      </c>
    </row>
    <row r="10" spans="1:11" x14ac:dyDescent="0.25">
      <c r="A10" s="5" t="s">
        <v>1188</v>
      </c>
      <c r="B10" s="5" t="s">
        <v>1189</v>
      </c>
      <c r="C10" s="5">
        <v>4.1797259999999996</v>
      </c>
      <c r="D10" s="5">
        <v>0.5238408</v>
      </c>
      <c r="E10" s="5" t="s">
        <v>1521</v>
      </c>
      <c r="F10" s="5">
        <v>3.6786609999999997E-2</v>
      </c>
      <c r="G10" s="5">
        <v>3.8912830000000002E-2</v>
      </c>
      <c r="H10" s="5">
        <f t="shared" si="0"/>
        <v>1.03747161114859</v>
      </c>
      <c r="I10" s="5">
        <f t="shared" si="3"/>
        <v>0.96128674098663602</v>
      </c>
      <c r="J10" s="5">
        <f t="shared" si="4"/>
        <v>1.11969436178274</v>
      </c>
      <c r="K10" s="5">
        <v>0.34447539999999999</v>
      </c>
    </row>
    <row r="11" spans="1:11" x14ac:dyDescent="0.25">
      <c r="A11" s="5" t="s">
        <v>1190</v>
      </c>
      <c r="B11" s="5" t="s">
        <v>1191</v>
      </c>
      <c r="C11" s="5">
        <v>10.51511</v>
      </c>
      <c r="D11" s="5">
        <v>6.1888100000000001E-2</v>
      </c>
      <c r="E11" s="5" t="s">
        <v>1521</v>
      </c>
      <c r="F11" s="5">
        <v>2.1823242999999999E-2</v>
      </c>
      <c r="G11" s="5">
        <v>3.377144E-2</v>
      </c>
      <c r="H11" s="5">
        <f t="shared" si="0"/>
        <v>1.0220631116938901</v>
      </c>
      <c r="I11" s="5">
        <f t="shared" si="3"/>
        <v>0.95660111763081401</v>
      </c>
      <c r="J11" s="5">
        <f t="shared" si="4"/>
        <v>1.0920047917909099</v>
      </c>
      <c r="K11" s="5">
        <v>0.51814720000000003</v>
      </c>
    </row>
    <row r="12" spans="1:11" x14ac:dyDescent="0.25">
      <c r="A12" s="5" t="s">
        <v>1192</v>
      </c>
      <c r="B12" s="5" t="s">
        <v>1189</v>
      </c>
      <c r="C12" s="5">
        <v>8.309507</v>
      </c>
      <c r="D12" s="5">
        <v>0.13998285999999999</v>
      </c>
      <c r="E12" s="5" t="s">
        <v>1521</v>
      </c>
      <c r="F12" s="5">
        <v>-2.2974410000000001E-2</v>
      </c>
      <c r="G12" s="5">
        <v>2.4237849999999998E-2</v>
      </c>
      <c r="H12" s="5">
        <f t="shared" si="0"/>
        <v>0.97728749224021905</v>
      </c>
      <c r="I12" s="5">
        <f t="shared" si="3"/>
        <v>0.93194582282710203</v>
      </c>
      <c r="J12" s="5">
        <f t="shared" si="4"/>
        <v>1.0248351557517199</v>
      </c>
      <c r="K12" s="5">
        <v>0.343194</v>
      </c>
    </row>
    <row r="13" spans="1:11" x14ac:dyDescent="0.25">
      <c r="A13" s="5" t="s">
        <v>1193</v>
      </c>
      <c r="B13" s="5" t="s">
        <v>1194</v>
      </c>
      <c r="C13" s="5">
        <v>5.1676460000000004</v>
      </c>
      <c r="D13" s="5">
        <v>0.39576509999999998</v>
      </c>
      <c r="E13" s="5" t="s">
        <v>1521</v>
      </c>
      <c r="F13" s="5">
        <v>1.8693120000000001E-2</v>
      </c>
      <c r="G13" s="5">
        <v>8.5430199999999998E-2</v>
      </c>
      <c r="H13" s="5">
        <f t="shared" si="0"/>
        <v>1.0188689301390601</v>
      </c>
      <c r="I13" s="5">
        <f t="shared" si="3"/>
        <v>0.86178447205547704</v>
      </c>
      <c r="J13" s="5">
        <f t="shared" si="4"/>
        <v>1.20458644877496</v>
      </c>
      <c r="K13" s="5">
        <v>0.8267968</v>
      </c>
    </row>
    <row r="14" spans="1:11" x14ac:dyDescent="0.25">
      <c r="A14" s="5" t="s">
        <v>1195</v>
      </c>
      <c r="B14" s="5" t="s">
        <v>1194</v>
      </c>
      <c r="C14" s="5">
        <v>5.2321239999999998</v>
      </c>
      <c r="D14" s="5">
        <v>0.38821339999999999</v>
      </c>
      <c r="E14" s="5" t="s">
        <v>1521</v>
      </c>
      <c r="F14" s="5">
        <v>-5.2662130000000001E-2</v>
      </c>
      <c r="G14" s="5">
        <v>7.084406E-2</v>
      </c>
      <c r="H14" s="5">
        <f t="shared" si="0"/>
        <v>0.948700495774912</v>
      </c>
      <c r="I14" s="5">
        <f t="shared" si="3"/>
        <v>0.82570601108382302</v>
      </c>
      <c r="J14" s="5">
        <f t="shared" si="4"/>
        <v>1.0900158392963399</v>
      </c>
      <c r="K14" s="5">
        <v>0.45726810000000001</v>
      </c>
    </row>
    <row r="15" spans="1:11" x14ac:dyDescent="0.25">
      <c r="A15" s="5" t="s">
        <v>1196</v>
      </c>
      <c r="B15" s="5" t="s">
        <v>1194</v>
      </c>
      <c r="C15" s="5">
        <v>2.8112349999999999</v>
      </c>
      <c r="D15" s="5">
        <v>0.72905989999999998</v>
      </c>
      <c r="E15" s="5" t="s">
        <v>1521</v>
      </c>
      <c r="F15" s="5">
        <v>0.15603500000000001</v>
      </c>
      <c r="G15" s="5">
        <v>6.6545980000000005E-2</v>
      </c>
      <c r="H15" s="5">
        <f t="shared" si="0"/>
        <v>1.16886711272289</v>
      </c>
      <c r="I15" s="5">
        <f t="shared" si="3"/>
        <v>1.02593549992266</v>
      </c>
      <c r="J15" s="5">
        <f t="shared" si="4"/>
        <v>1.3317117180447899</v>
      </c>
      <c r="K15" s="5">
        <v>1.903883E-2</v>
      </c>
    </row>
    <row r="16" spans="1:11" x14ac:dyDescent="0.25">
      <c r="A16" s="5" t="s">
        <v>1197</v>
      </c>
      <c r="B16" s="5" t="s">
        <v>1194</v>
      </c>
      <c r="C16" s="5">
        <v>2.1377410000000001</v>
      </c>
      <c r="D16" s="5">
        <v>0.82977630000000002</v>
      </c>
      <c r="E16" s="5" t="s">
        <v>1521</v>
      </c>
      <c r="F16" s="5">
        <v>6.2268341999999997E-2</v>
      </c>
      <c r="G16" s="5">
        <v>5.2096139999999999E-2</v>
      </c>
      <c r="H16" s="5">
        <f t="shared" si="0"/>
        <v>1.0642478888215701</v>
      </c>
      <c r="I16" s="5">
        <f t="shared" si="3"/>
        <v>0.96094308897020297</v>
      </c>
      <c r="J16" s="5">
        <f t="shared" si="4"/>
        <v>1.1786583220812199</v>
      </c>
      <c r="K16" s="5">
        <v>0.2319862</v>
      </c>
    </row>
    <row r="17" spans="1:11" x14ac:dyDescent="0.25">
      <c r="A17" s="5" t="s">
        <v>1198</v>
      </c>
      <c r="B17" s="5" t="s">
        <v>1194</v>
      </c>
      <c r="C17" s="5">
        <v>3.0838489999999998</v>
      </c>
      <c r="D17" s="5">
        <v>0.68706049999999996</v>
      </c>
      <c r="E17" s="5" t="s">
        <v>1521</v>
      </c>
      <c r="F17" s="5">
        <v>-1.8671340000000002E-2</v>
      </c>
      <c r="G17" s="5">
        <v>7.3987949999999997E-2</v>
      </c>
      <c r="H17" s="5">
        <f t="shared" si="0"/>
        <v>0.98150188965002605</v>
      </c>
      <c r="I17" s="5">
        <f t="shared" si="3"/>
        <v>0.84900710672924495</v>
      </c>
      <c r="J17" s="5">
        <f t="shared" si="4"/>
        <v>1.1346736107991</v>
      </c>
      <c r="K17" s="5">
        <v>0.80076550000000002</v>
      </c>
    </row>
    <row r="18" spans="1:11" x14ac:dyDescent="0.25">
      <c r="A18" s="5" t="s">
        <v>1199</v>
      </c>
      <c r="B18" s="5" t="s">
        <v>1194</v>
      </c>
      <c r="C18" s="5">
        <v>3.7943519999999999</v>
      </c>
      <c r="D18" s="5">
        <v>0.57938769999999995</v>
      </c>
      <c r="E18" s="5" t="s">
        <v>1521</v>
      </c>
      <c r="F18" s="5">
        <v>-5.8583820000000002E-2</v>
      </c>
      <c r="G18" s="5">
        <v>9.0329450000000006E-2</v>
      </c>
      <c r="H18" s="5">
        <f t="shared" si="0"/>
        <v>0.94309918651275104</v>
      </c>
      <c r="I18" s="5">
        <f t="shared" si="3"/>
        <v>0.79007330870280601</v>
      </c>
      <c r="J18" s="5">
        <f t="shared" si="4"/>
        <v>1.1257639839287199</v>
      </c>
      <c r="K18" s="5">
        <v>0.51662459999999999</v>
      </c>
    </row>
    <row r="19" spans="1:11" x14ac:dyDescent="0.25">
      <c r="A19" s="5" t="s">
        <v>1200</v>
      </c>
      <c r="B19" s="5" t="s">
        <v>1194</v>
      </c>
      <c r="C19" s="5">
        <v>2.7864195</v>
      </c>
      <c r="D19" s="5">
        <v>0.73287250000000004</v>
      </c>
      <c r="E19" s="5" t="s">
        <v>1521</v>
      </c>
      <c r="F19" s="5" t="s">
        <v>1528</v>
      </c>
      <c r="H19" s="5" t="e">
        <f t="shared" si="0"/>
        <v>#VALUE!</v>
      </c>
      <c r="I19" s="5" t="e">
        <f t="shared" si="3"/>
        <v>#VALUE!</v>
      </c>
      <c r="J19" s="5" t="e">
        <f t="shared" si="4"/>
        <v>#VALUE!</v>
      </c>
      <c r="K19" s="5">
        <v>9.746593E-4</v>
      </c>
    </row>
    <row r="20" spans="1:11" x14ac:dyDescent="0.25">
      <c r="A20" s="5" t="s">
        <v>1201</v>
      </c>
      <c r="B20" s="5" t="s">
        <v>1194</v>
      </c>
      <c r="C20" s="5">
        <v>2.7378079999999998</v>
      </c>
      <c r="D20" s="5">
        <v>0.74033009999999999</v>
      </c>
      <c r="E20" s="5" t="s">
        <v>1521</v>
      </c>
      <c r="F20" s="5">
        <v>-2.372958E-2</v>
      </c>
      <c r="G20" s="5">
        <v>8.5294469999999997E-2</v>
      </c>
      <c r="H20" s="5">
        <f t="shared" si="0"/>
        <v>0.97654975263917099</v>
      </c>
      <c r="I20" s="5">
        <f t="shared" si="3"/>
        <v>0.82620963587763896</v>
      </c>
      <c r="J20" s="5">
        <f t="shared" si="4"/>
        <v>1.15424630501509</v>
      </c>
      <c r="K20" s="5">
        <v>0.78085289999999996</v>
      </c>
    </row>
    <row r="21" spans="1:11" x14ac:dyDescent="0.25">
      <c r="A21" s="5" t="s">
        <v>1202</v>
      </c>
      <c r="B21" s="5" t="s">
        <v>1194</v>
      </c>
      <c r="C21" s="5">
        <v>3.3199230000000002</v>
      </c>
      <c r="D21" s="5">
        <v>0.65079290000000001</v>
      </c>
      <c r="E21" s="5" t="s">
        <v>1521</v>
      </c>
      <c r="F21" s="5">
        <v>-4.6662380000000003E-2</v>
      </c>
      <c r="G21" s="5">
        <v>6.2354350000000003E-2</v>
      </c>
      <c r="H21" s="5">
        <f t="shared" si="0"/>
        <v>0.954409570960572</v>
      </c>
      <c r="I21" s="5">
        <f t="shared" si="3"/>
        <v>0.84461286376330602</v>
      </c>
      <c r="J21" s="5">
        <f t="shared" si="4"/>
        <v>1.07847946464194</v>
      </c>
      <c r="K21" s="5">
        <v>0.45425389999999999</v>
      </c>
    </row>
    <row r="22" spans="1:11" x14ac:dyDescent="0.25">
      <c r="A22" s="5" t="s">
        <v>1203</v>
      </c>
      <c r="B22" s="5" t="s">
        <v>1194</v>
      </c>
      <c r="C22" s="5">
        <v>2.4166259999999999</v>
      </c>
      <c r="D22" s="5">
        <v>0.78899560000000002</v>
      </c>
      <c r="E22" s="5" t="s">
        <v>1521</v>
      </c>
      <c r="F22" s="5">
        <v>0.10393028999999999</v>
      </c>
      <c r="G22" s="5">
        <v>0.11047750000000001</v>
      </c>
      <c r="H22" s="5">
        <f t="shared" si="0"/>
        <v>1.1095231073638501</v>
      </c>
      <c r="I22" s="5">
        <f t="shared" si="3"/>
        <v>0.89350297927586897</v>
      </c>
      <c r="J22" s="5">
        <f t="shared" si="4"/>
        <v>1.3777699171994</v>
      </c>
      <c r="K22" s="5">
        <v>0.34683979999999998</v>
      </c>
    </row>
    <row r="23" spans="1:11" x14ac:dyDescent="0.25">
      <c r="A23" s="5" t="s">
        <v>1204</v>
      </c>
      <c r="B23" s="5" t="s">
        <v>1194</v>
      </c>
      <c r="C23" s="5">
        <v>3.5983969999999998</v>
      </c>
      <c r="D23" s="5">
        <v>0.60855400000000004</v>
      </c>
      <c r="E23" s="5" t="s">
        <v>1521</v>
      </c>
      <c r="F23" s="5">
        <v>6.486365E-3</v>
      </c>
      <c r="G23" s="5">
        <v>6.0682890000000003E-2</v>
      </c>
      <c r="H23" s="5">
        <f t="shared" si="0"/>
        <v>1.00650744702271</v>
      </c>
      <c r="I23" s="5">
        <f t="shared" si="3"/>
        <v>0.89364015198278202</v>
      </c>
      <c r="J23" s="5">
        <f t="shared" si="4"/>
        <v>1.1336299501140601</v>
      </c>
      <c r="K23" s="5">
        <v>0.91487660000000004</v>
      </c>
    </row>
    <row r="24" spans="1:11" x14ac:dyDescent="0.25">
      <c r="A24" s="5" t="s">
        <v>1205</v>
      </c>
      <c r="B24" s="5" t="s">
        <v>1194</v>
      </c>
      <c r="C24" s="5">
        <v>7.4325869999999998</v>
      </c>
      <c r="D24" s="5">
        <v>0.1904042</v>
      </c>
      <c r="E24" s="5" t="s">
        <v>1521</v>
      </c>
      <c r="F24" s="5">
        <v>-1.9604404999999998E-2</v>
      </c>
      <c r="G24" s="5">
        <v>1.8906929999999999E-2</v>
      </c>
      <c r="H24" s="5">
        <f t="shared" si="0"/>
        <v>0.98058651170933098</v>
      </c>
      <c r="I24" s="5">
        <f t="shared" si="3"/>
        <v>0.94491340765309495</v>
      </c>
      <c r="J24" s="5">
        <f t="shared" si="4"/>
        <v>1.0176063744660999</v>
      </c>
      <c r="K24" s="5">
        <v>0.29978729999999998</v>
      </c>
    </row>
    <row r="25" spans="1:11" x14ac:dyDescent="0.25">
      <c r="A25" s="5" t="s">
        <v>1206</v>
      </c>
      <c r="B25" s="5" t="s">
        <v>1207</v>
      </c>
      <c r="C25" s="5">
        <v>3.3219989999999999</v>
      </c>
      <c r="D25" s="5">
        <v>0.65047540000000004</v>
      </c>
      <c r="E25" s="5" t="s">
        <v>1521</v>
      </c>
      <c r="F25" s="5">
        <v>0.19143830000000001</v>
      </c>
      <c r="G25" s="5">
        <v>0.1033222</v>
      </c>
      <c r="H25" s="5">
        <f t="shared" si="0"/>
        <v>1.2109901127449401</v>
      </c>
      <c r="I25" s="5">
        <f t="shared" si="3"/>
        <v>0.98898787034485403</v>
      </c>
      <c r="J25" s="5">
        <f t="shared" si="4"/>
        <v>1.4828261267295799</v>
      </c>
      <c r="K25" s="5">
        <v>6.3907030000000004E-2</v>
      </c>
    </row>
    <row r="26" spans="1:11" x14ac:dyDescent="0.25">
      <c r="A26" s="5" t="s">
        <v>1208</v>
      </c>
      <c r="B26" s="5" t="s">
        <v>1209</v>
      </c>
      <c r="C26" s="5">
        <v>7.6189619999999998</v>
      </c>
      <c r="D26" s="5">
        <v>0.1785234</v>
      </c>
      <c r="E26" s="5" t="s">
        <v>1521</v>
      </c>
      <c r="F26" s="5">
        <v>0.10204294999999999</v>
      </c>
      <c r="G26" s="5">
        <v>0.1140799</v>
      </c>
      <c r="H26" s="5">
        <f t="shared" si="0"/>
        <v>1.10743103486946</v>
      </c>
      <c r="I26" s="5">
        <f t="shared" si="3"/>
        <v>0.88554353912116701</v>
      </c>
      <c r="J26" s="5">
        <f t="shared" si="4"/>
        <v>1.38491609143142</v>
      </c>
      <c r="K26" s="5">
        <v>0.37106149999999999</v>
      </c>
    </row>
    <row r="27" spans="1:11" x14ac:dyDescent="0.25">
      <c r="A27" s="5" t="s">
        <v>1210</v>
      </c>
      <c r="B27" s="5" t="s">
        <v>1209</v>
      </c>
      <c r="C27" s="5">
        <v>2.4646659999999998</v>
      </c>
      <c r="D27" s="5">
        <v>0.78180680000000002</v>
      </c>
      <c r="E27" s="5" t="s">
        <v>1521</v>
      </c>
      <c r="F27" s="5">
        <v>-5.8247050000000003E-3</v>
      </c>
      <c r="G27" s="5">
        <v>3.1322019999999999E-2</v>
      </c>
      <c r="H27" s="5">
        <f t="shared" si="0"/>
        <v>0.994192225706096</v>
      </c>
      <c r="I27" s="5">
        <f t="shared" si="3"/>
        <v>0.93499334796003897</v>
      </c>
      <c r="J27" s="5">
        <f t="shared" si="4"/>
        <v>1.0571392660824399</v>
      </c>
      <c r="K27" s="5">
        <v>0.85247459999999997</v>
      </c>
    </row>
    <row r="28" spans="1:11" x14ac:dyDescent="0.25">
      <c r="A28" s="5" t="s">
        <v>1211</v>
      </c>
      <c r="B28" s="5" t="s">
        <v>1209</v>
      </c>
      <c r="C28" s="5">
        <v>4.0652359999999996</v>
      </c>
      <c r="D28" s="5">
        <v>0.54006240000000005</v>
      </c>
      <c r="E28" s="5" t="s">
        <v>1521</v>
      </c>
      <c r="F28" s="5">
        <v>-0.15167849999999999</v>
      </c>
      <c r="G28" s="5">
        <v>7.9285129999999995E-2</v>
      </c>
      <c r="H28" s="5">
        <f t="shared" si="0"/>
        <v>0.85926448987161996</v>
      </c>
      <c r="I28" s="5">
        <f t="shared" si="3"/>
        <v>0.73559369700307398</v>
      </c>
      <c r="J28" s="5">
        <f t="shared" si="4"/>
        <v>1.0037272839101701</v>
      </c>
      <c r="K28" s="5">
        <v>5.5738360000000001E-2</v>
      </c>
    </row>
    <row r="29" spans="1:11" x14ac:dyDescent="0.25">
      <c r="A29" s="5" t="s">
        <v>1212</v>
      </c>
      <c r="B29" s="5" t="s">
        <v>1209</v>
      </c>
      <c r="C29" s="5">
        <v>2.6882429999999999</v>
      </c>
      <c r="D29" s="5">
        <v>0.74791600000000003</v>
      </c>
      <c r="E29" s="5" t="s">
        <v>1521</v>
      </c>
      <c r="F29" s="5">
        <v>-2.8840459999999999E-3</v>
      </c>
      <c r="G29" s="5">
        <v>3.5677260000000002E-2</v>
      </c>
      <c r="H29" s="5">
        <f t="shared" si="0"/>
        <v>0.99712010886543101</v>
      </c>
      <c r="I29" s="5">
        <f t="shared" si="3"/>
        <v>0.92977609898523095</v>
      </c>
      <c r="J29" s="5">
        <f t="shared" si="4"/>
        <v>1.0693418690681999</v>
      </c>
      <c r="K29" s="5">
        <v>0.9355715</v>
      </c>
    </row>
    <row r="30" spans="1:11" x14ac:dyDescent="0.25">
      <c r="A30" s="5" t="s">
        <v>1213</v>
      </c>
      <c r="B30" s="5" t="s">
        <v>1209</v>
      </c>
      <c r="C30" s="5">
        <v>4.1133129999999998</v>
      </c>
      <c r="D30" s="5">
        <v>0.53321980000000002</v>
      </c>
      <c r="E30" s="5" t="s">
        <v>1521</v>
      </c>
      <c r="F30" s="5">
        <v>-3.7556351000000002E-2</v>
      </c>
      <c r="G30" s="5">
        <v>7.6943239999999996E-2</v>
      </c>
      <c r="H30" s="5">
        <f t="shared" si="0"/>
        <v>0.96314014228144096</v>
      </c>
      <c r="I30" s="5">
        <f t="shared" si="3"/>
        <v>0.82831223406305798</v>
      </c>
      <c r="J30" s="5">
        <f t="shared" si="4"/>
        <v>1.1199145630430201</v>
      </c>
      <c r="K30" s="5">
        <v>0.62547569999999997</v>
      </c>
    </row>
    <row r="31" spans="1:11" x14ac:dyDescent="0.25">
      <c r="A31" s="5" t="s">
        <v>1214</v>
      </c>
      <c r="B31" s="5" t="s">
        <v>1209</v>
      </c>
      <c r="C31" s="5">
        <v>12.40981</v>
      </c>
      <c r="D31" s="5">
        <v>2.9584039999999999E-2</v>
      </c>
      <c r="E31" s="5" t="s">
        <v>1522</v>
      </c>
      <c r="F31" s="5">
        <v>0.1135372</v>
      </c>
      <c r="G31" s="5">
        <v>0.1802542</v>
      </c>
      <c r="H31" s="5">
        <f t="shared" si="0"/>
        <v>1.1202335608057401</v>
      </c>
      <c r="I31" s="5">
        <f t="shared" si="3"/>
        <v>0.78681586241551504</v>
      </c>
      <c r="J31" s="5">
        <f t="shared" si="4"/>
        <v>1.59493890591238</v>
      </c>
      <c r="K31" s="5">
        <v>0.52877797000000004</v>
      </c>
    </row>
    <row r="32" spans="1:11" x14ac:dyDescent="0.25">
      <c r="A32" s="5" t="s">
        <v>1215</v>
      </c>
      <c r="B32" s="5" t="s">
        <v>1209</v>
      </c>
      <c r="C32" s="5">
        <v>7.5407010000000003</v>
      </c>
      <c r="D32" s="5">
        <v>0.18343129999999999</v>
      </c>
      <c r="E32" s="5" t="s">
        <v>1521</v>
      </c>
      <c r="F32" s="5">
        <v>8.3628359999999999E-2</v>
      </c>
      <c r="G32" s="5">
        <v>5.8738579999999999E-2</v>
      </c>
      <c r="H32" s="5">
        <f t="shared" si="0"/>
        <v>1.0872247625070599</v>
      </c>
      <c r="I32" s="5">
        <f t="shared" si="3"/>
        <v>0.96899167660808605</v>
      </c>
      <c r="J32" s="5">
        <f t="shared" si="4"/>
        <v>1.2198842495183</v>
      </c>
      <c r="K32" s="5">
        <v>0.15452225</v>
      </c>
    </row>
    <row r="33" spans="1:11" x14ac:dyDescent="0.25">
      <c r="A33" s="5" t="s">
        <v>1216</v>
      </c>
      <c r="B33" s="5" t="s">
        <v>1191</v>
      </c>
      <c r="C33" s="5">
        <v>3.8853080000000002</v>
      </c>
      <c r="D33" s="5">
        <v>0.5660442</v>
      </c>
      <c r="E33" s="5" t="s">
        <v>1521</v>
      </c>
      <c r="F33" s="5">
        <v>-1.7374147999999999E-2</v>
      </c>
      <c r="G33" s="5">
        <v>2.307973E-2</v>
      </c>
      <c r="H33" s="5">
        <f t="shared" si="0"/>
        <v>0.98277591219654203</v>
      </c>
      <c r="I33" s="5">
        <f t="shared" si="3"/>
        <v>0.93930933967697305</v>
      </c>
      <c r="J33" s="5">
        <f t="shared" si="4"/>
        <v>1.02825390187848</v>
      </c>
      <c r="K33" s="5">
        <v>0.45157730000000001</v>
      </c>
    </row>
    <row r="34" spans="1:11" x14ac:dyDescent="0.25">
      <c r="A34" s="5" t="s">
        <v>1217</v>
      </c>
      <c r="B34" s="5" t="s">
        <v>1218</v>
      </c>
      <c r="C34" s="5">
        <v>5.1859419999999998</v>
      </c>
      <c r="D34" s="5">
        <v>0.39361180000000001</v>
      </c>
      <c r="E34" s="5" t="s">
        <v>1521</v>
      </c>
      <c r="F34" s="5">
        <v>2.6241377999999999E-2</v>
      </c>
      <c r="G34" s="5">
        <v>3.3722309999999998E-2</v>
      </c>
      <c r="H34" s="5">
        <f t="shared" si="0"/>
        <v>1.0265887145003301</v>
      </c>
      <c r="I34" s="5">
        <f t="shared" si="3"/>
        <v>0.96092938871005895</v>
      </c>
      <c r="J34" s="5">
        <f t="shared" si="4"/>
        <v>1.09673447510453</v>
      </c>
      <c r="K34" s="5">
        <v>0.43647419999999998</v>
      </c>
    </row>
    <row r="35" spans="1:11" x14ac:dyDescent="0.25">
      <c r="A35" s="5" t="s">
        <v>1219</v>
      </c>
      <c r="B35" s="5" t="s">
        <v>1207</v>
      </c>
      <c r="C35" s="5">
        <v>9.6742410000000003</v>
      </c>
      <c r="D35" s="5">
        <v>8.5009550000000003E-2</v>
      </c>
      <c r="E35" s="5" t="s">
        <v>1521</v>
      </c>
      <c r="F35" s="5">
        <v>0.11415537000000001</v>
      </c>
      <c r="G35" s="5">
        <v>9.4914159999999997E-2</v>
      </c>
      <c r="H35" s="5">
        <f t="shared" si="0"/>
        <v>1.1209262696698801</v>
      </c>
      <c r="I35" s="5">
        <f t="shared" si="3"/>
        <v>0.93064593180065602</v>
      </c>
      <c r="J35" s="5">
        <f t="shared" si="4"/>
        <v>1.35011142164986</v>
      </c>
      <c r="K35" s="5">
        <v>0.22908390000000001</v>
      </c>
    </row>
    <row r="36" spans="1:11" x14ac:dyDescent="0.25">
      <c r="A36" s="5" t="s">
        <v>1220</v>
      </c>
      <c r="B36" s="5" t="s">
        <v>1218</v>
      </c>
      <c r="C36" s="5">
        <v>3.6650700000000001</v>
      </c>
      <c r="D36" s="5">
        <v>0.59857050000000001</v>
      </c>
      <c r="E36" s="5" t="s">
        <v>1521</v>
      </c>
      <c r="F36" s="5">
        <v>-5.8501910000000002E-3</v>
      </c>
      <c r="G36" s="5">
        <v>3.6740139999999998E-2</v>
      </c>
      <c r="H36" s="5">
        <f t="shared" si="0"/>
        <v>0.99416688804591102</v>
      </c>
      <c r="I36" s="5">
        <f t="shared" si="3"/>
        <v>0.92509313005238902</v>
      </c>
      <c r="J36" s="5">
        <f t="shared" si="4"/>
        <v>1.06839816357832</v>
      </c>
      <c r="K36" s="5">
        <v>0.8734864</v>
      </c>
    </row>
    <row r="37" spans="1:11" x14ac:dyDescent="0.25">
      <c r="A37" s="5" t="s">
        <v>1221</v>
      </c>
      <c r="B37" s="5" t="s">
        <v>1218</v>
      </c>
      <c r="C37" s="5">
        <v>1.8227450000000001</v>
      </c>
      <c r="D37" s="5">
        <v>0.87308750000000002</v>
      </c>
      <c r="E37" s="5" t="s">
        <v>1521</v>
      </c>
      <c r="F37" s="5">
        <v>4.5845259999999999E-2</v>
      </c>
      <c r="G37" s="5">
        <v>5.8340620000000003E-2</v>
      </c>
      <c r="H37" s="5">
        <f t="shared" si="0"/>
        <v>1.04691239919776</v>
      </c>
      <c r="I37" s="5">
        <f t="shared" si="3"/>
        <v>0.93379126083575503</v>
      </c>
      <c r="J37" s="5">
        <f t="shared" si="4"/>
        <v>1.1737372339649501</v>
      </c>
      <c r="K37" s="5">
        <v>0.43197249999999998</v>
      </c>
    </row>
    <row r="38" spans="1:11" x14ac:dyDescent="0.25">
      <c r="A38" s="5" t="s">
        <v>1222</v>
      </c>
      <c r="B38" s="5" t="s">
        <v>1218</v>
      </c>
      <c r="C38" s="5">
        <v>7.0383310000000003</v>
      </c>
      <c r="D38" s="5">
        <v>0.2178052</v>
      </c>
      <c r="E38" s="5" t="s">
        <v>1521</v>
      </c>
      <c r="F38" s="5">
        <v>6.464802E-2</v>
      </c>
      <c r="G38" s="5">
        <v>6.0358589999999997E-2</v>
      </c>
      <c r="H38" s="5">
        <f t="shared" si="0"/>
        <v>1.0667834718481599</v>
      </c>
      <c r="I38" s="5">
        <f t="shared" si="3"/>
        <v>0.94775920097765298</v>
      </c>
      <c r="J38" s="5">
        <f t="shared" si="4"/>
        <v>1.2007553971878999</v>
      </c>
      <c r="K38" s="5">
        <v>0.2841398</v>
      </c>
    </row>
    <row r="39" spans="1:11" x14ac:dyDescent="0.25">
      <c r="A39" s="5" t="s">
        <v>1223</v>
      </c>
      <c r="B39" s="5" t="s">
        <v>1218</v>
      </c>
      <c r="C39" s="5">
        <v>3.9745300000000001</v>
      </c>
      <c r="D39" s="5">
        <v>0.55308880000000005</v>
      </c>
      <c r="E39" s="5" t="s">
        <v>1521</v>
      </c>
      <c r="F39" s="5">
        <v>-6.164994E-2</v>
      </c>
      <c r="G39" s="5">
        <v>0.1173144</v>
      </c>
      <c r="H39" s="5">
        <f t="shared" si="0"/>
        <v>0.94021195978872496</v>
      </c>
      <c r="I39" s="5">
        <f t="shared" si="3"/>
        <v>0.74707763963190998</v>
      </c>
      <c r="J39" s="5">
        <f t="shared" si="4"/>
        <v>1.18327531495295</v>
      </c>
      <c r="K39" s="5">
        <v>0.59922839999999999</v>
      </c>
    </row>
    <row r="40" spans="1:11" x14ac:dyDescent="0.25">
      <c r="A40" s="5" t="s">
        <v>1224</v>
      </c>
      <c r="B40" s="5" t="s">
        <v>1218</v>
      </c>
      <c r="C40" s="5">
        <v>12.603569</v>
      </c>
      <c r="D40" s="5">
        <v>2.7390950000000001E-2</v>
      </c>
      <c r="E40" s="5" t="s">
        <v>1522</v>
      </c>
      <c r="F40" s="5">
        <v>-2.6577630000000001E-3</v>
      </c>
      <c r="G40" s="5">
        <v>0.17259330000000001</v>
      </c>
      <c r="H40" s="5">
        <f t="shared" si="0"/>
        <v>0.99734576572521805</v>
      </c>
      <c r="I40" s="5">
        <f t="shared" si="3"/>
        <v>0.71110112431588302</v>
      </c>
      <c r="J40" s="5">
        <f t="shared" si="4"/>
        <v>1.39881451793087</v>
      </c>
      <c r="K40" s="5">
        <v>0.98771390000000003</v>
      </c>
    </row>
    <row r="41" spans="1:11" x14ac:dyDescent="0.25">
      <c r="A41" s="5" t="s">
        <v>1225</v>
      </c>
      <c r="B41" s="5" t="s">
        <v>1218</v>
      </c>
      <c r="C41" s="5">
        <v>6.1548699999999998</v>
      </c>
      <c r="D41" s="5">
        <v>0.29143980000000003</v>
      </c>
      <c r="E41" s="5" t="s">
        <v>1521</v>
      </c>
      <c r="F41" s="5">
        <v>0.1333133</v>
      </c>
      <c r="G41" s="5">
        <v>7.296648E-2</v>
      </c>
      <c r="H41" s="5">
        <f t="shared" si="0"/>
        <v>1.14260792132108</v>
      </c>
      <c r="I41" s="5">
        <f t="shared" si="3"/>
        <v>0.99034590211731599</v>
      </c>
      <c r="J41" s="5">
        <f t="shared" si="4"/>
        <v>1.3182796627667801</v>
      </c>
      <c r="K41" s="5">
        <v>6.7692509999999997E-2</v>
      </c>
    </row>
    <row r="42" spans="1:11" x14ac:dyDescent="0.25">
      <c r="A42" s="5" t="s">
        <v>1226</v>
      </c>
      <c r="B42" s="5" t="s">
        <v>1227</v>
      </c>
      <c r="C42" s="5">
        <v>24.424669999999999</v>
      </c>
      <c r="D42" s="5">
        <v>1.798852E-4</v>
      </c>
      <c r="E42" s="5" t="s">
        <v>1522</v>
      </c>
      <c r="F42" s="5">
        <v>0.24544569999999999</v>
      </c>
      <c r="G42" s="5">
        <v>0.13684840000000001</v>
      </c>
      <c r="H42" s="5">
        <f t="shared" si="0"/>
        <v>1.2781908759418099</v>
      </c>
      <c r="I42" s="5">
        <f t="shared" si="3"/>
        <v>0.97748027730132903</v>
      </c>
      <c r="J42" s="5">
        <f t="shared" si="4"/>
        <v>1.6714116420348399</v>
      </c>
      <c r="K42" s="5">
        <v>7.2883649999999994E-2</v>
      </c>
    </row>
    <row r="43" spans="1:11" x14ac:dyDescent="0.25">
      <c r="A43" s="5" t="s">
        <v>1228</v>
      </c>
      <c r="B43" s="5" t="s">
        <v>1229</v>
      </c>
      <c r="C43" s="5">
        <v>1.0693427</v>
      </c>
      <c r="D43" s="5">
        <v>0.9567812</v>
      </c>
      <c r="E43" s="5" t="s">
        <v>1521</v>
      </c>
      <c r="F43" s="5">
        <v>2.0590870000000001E-2</v>
      </c>
      <c r="G43" s="5">
        <v>9.5587140000000001E-2</v>
      </c>
      <c r="H43" s="5">
        <f t="shared" si="0"/>
        <v>1.0208043245177201</v>
      </c>
      <c r="I43" s="5">
        <f t="shared" si="3"/>
        <v>0.84640278760445598</v>
      </c>
      <c r="J43" s="5">
        <f t="shared" si="4"/>
        <v>1.2311413480847899</v>
      </c>
      <c r="K43" s="5">
        <v>0.82944410000000002</v>
      </c>
    </row>
    <row r="44" spans="1:11" x14ac:dyDescent="0.25">
      <c r="A44" s="5" t="s">
        <v>1230</v>
      </c>
      <c r="B44" s="5" t="s">
        <v>1231</v>
      </c>
      <c r="C44" s="5">
        <v>28.626290000000001</v>
      </c>
      <c r="D44" s="5">
        <v>2.7448629999999999E-5</v>
      </c>
      <c r="E44" s="5" t="s">
        <v>1522</v>
      </c>
      <c r="F44" s="5">
        <v>-1.9248040000000001E-2</v>
      </c>
      <c r="G44" s="5">
        <v>0.11528305</v>
      </c>
      <c r="H44" s="5">
        <f t="shared" si="0"/>
        <v>0.980936020694262</v>
      </c>
      <c r="I44" s="5">
        <f t="shared" si="3"/>
        <v>0.78254580777007399</v>
      </c>
      <c r="J44" s="5">
        <f t="shared" si="4"/>
        <v>1.2296219175174701</v>
      </c>
      <c r="K44" s="5">
        <v>0.86739889999999997</v>
      </c>
    </row>
    <row r="45" spans="1:11" x14ac:dyDescent="0.25">
      <c r="A45" s="5" t="s">
        <v>1232</v>
      </c>
      <c r="B45" s="5" t="s">
        <v>1231</v>
      </c>
      <c r="C45" s="5">
        <v>67.330849999999998</v>
      </c>
      <c r="D45" s="5">
        <v>3.6781999999999999E-13</v>
      </c>
      <c r="E45" s="5" t="s">
        <v>1522</v>
      </c>
      <c r="F45" s="5">
        <v>-0.10678988</v>
      </c>
      <c r="G45" s="5">
        <v>0.16685333999999999</v>
      </c>
      <c r="H45" s="5">
        <f t="shared" si="0"/>
        <v>0.89871449104124401</v>
      </c>
      <c r="I45" s="5">
        <f t="shared" si="3"/>
        <v>0.64802731781275502</v>
      </c>
      <c r="J45" s="5">
        <f t="shared" si="4"/>
        <v>1.24637914823353</v>
      </c>
      <c r="K45" s="5">
        <v>0.52215800000000001</v>
      </c>
    </row>
    <row r="46" spans="1:11" x14ac:dyDescent="0.25">
      <c r="A46" s="5" t="s">
        <v>1233</v>
      </c>
      <c r="B46" s="5" t="s">
        <v>1231</v>
      </c>
      <c r="C46" s="5">
        <v>43.842950000000002</v>
      </c>
      <c r="D46" s="5">
        <v>2.4926300000000001E-8</v>
      </c>
      <c r="E46" s="5" t="s">
        <v>1522</v>
      </c>
      <c r="F46" s="5">
        <v>-5.6901621999999999E-2</v>
      </c>
      <c r="G46" s="5">
        <v>7.4511649999999999E-2</v>
      </c>
      <c r="H46" s="5">
        <f t="shared" si="0"/>
        <v>0.94468700121302895</v>
      </c>
      <c r="I46" s="5">
        <f t="shared" si="3"/>
        <v>0.81632358204344002</v>
      </c>
      <c r="J46" s="5">
        <f t="shared" si="4"/>
        <v>1.09323502333095</v>
      </c>
      <c r="K46" s="5">
        <v>0.44506950000000001</v>
      </c>
    </row>
    <row r="47" spans="1:11" x14ac:dyDescent="0.25">
      <c r="A47" s="5" t="s">
        <v>1234</v>
      </c>
      <c r="B47" s="5" t="s">
        <v>1218</v>
      </c>
      <c r="C47" s="5">
        <v>1.292889</v>
      </c>
      <c r="D47" s="5">
        <v>0.93566170000000004</v>
      </c>
      <c r="E47" s="5" t="s">
        <v>1521</v>
      </c>
      <c r="F47" s="5">
        <v>-4.1611670000000003E-2</v>
      </c>
      <c r="G47" s="5">
        <v>9.2558280000000007E-2</v>
      </c>
      <c r="H47" s="5">
        <f t="shared" si="0"/>
        <v>0.95924221078260596</v>
      </c>
      <c r="I47" s="5">
        <f t="shared" si="3"/>
        <v>0.80009412754843101</v>
      </c>
      <c r="J47" s="5">
        <f t="shared" si="4"/>
        <v>1.1500467098371501</v>
      </c>
      <c r="K47" s="5">
        <v>0.6530186</v>
      </c>
    </row>
    <row r="48" spans="1:11" x14ac:dyDescent="0.25">
      <c r="A48" s="5" t="s">
        <v>1235</v>
      </c>
      <c r="B48" s="5" t="s">
        <v>1207</v>
      </c>
      <c r="C48" s="5">
        <v>7.5564349999999996</v>
      </c>
      <c r="D48" s="5">
        <v>0.18243519999999999</v>
      </c>
      <c r="E48" s="5" t="s">
        <v>1521</v>
      </c>
      <c r="F48" s="5">
        <v>-5.6444147E-2</v>
      </c>
      <c r="G48" s="5">
        <v>0.12760340000000001</v>
      </c>
      <c r="H48" s="5">
        <f t="shared" si="0"/>
        <v>0.94511927076762703</v>
      </c>
      <c r="I48" s="5">
        <f t="shared" si="3"/>
        <v>0.73598406522290005</v>
      </c>
      <c r="J48" s="5">
        <f t="shared" si="4"/>
        <v>1.2136817604954599</v>
      </c>
      <c r="K48" s="5">
        <v>0.65824300000000002</v>
      </c>
    </row>
    <row r="49" spans="1:11" x14ac:dyDescent="0.25">
      <c r="A49" s="5" t="s">
        <v>1236</v>
      </c>
      <c r="B49" s="5" t="s">
        <v>1207</v>
      </c>
      <c r="C49" s="5">
        <v>85.011849999999995</v>
      </c>
      <c r="D49" s="5">
        <v>7.4848590000000006E-17</v>
      </c>
      <c r="E49" s="5" t="s">
        <v>1522</v>
      </c>
      <c r="F49" s="5">
        <v>-0.12245188</v>
      </c>
      <c r="G49" s="5">
        <v>0.16729933</v>
      </c>
      <c r="H49" s="5">
        <f t="shared" si="0"/>
        <v>0.88474847801592904</v>
      </c>
      <c r="I49" s="5">
        <f t="shared" si="3"/>
        <v>0.63739956032093104</v>
      </c>
      <c r="J49" s="5">
        <f t="shared" si="4"/>
        <v>1.22808347868545</v>
      </c>
      <c r="K49" s="5">
        <v>0.4642095</v>
      </c>
    </row>
    <row r="50" spans="1:11" x14ac:dyDescent="0.25">
      <c r="A50" s="5" t="s">
        <v>1237</v>
      </c>
      <c r="B50" s="5" t="s">
        <v>1207</v>
      </c>
      <c r="C50" s="5">
        <v>42.164149999999999</v>
      </c>
      <c r="D50" s="5">
        <v>5.456633E-8</v>
      </c>
      <c r="E50" s="5" t="s">
        <v>1522</v>
      </c>
      <c r="F50" s="5">
        <v>-1.1566949999999999E-2</v>
      </c>
      <c r="G50" s="5">
        <v>0.23517465000000001</v>
      </c>
      <c r="H50" s="5">
        <f t="shared" si="0"/>
        <v>0.988499689978242</v>
      </c>
      <c r="I50" s="5">
        <f t="shared" si="3"/>
        <v>0.62343593858020196</v>
      </c>
      <c r="J50" s="5">
        <f t="shared" si="4"/>
        <v>1.56733286713047</v>
      </c>
      <c r="K50" s="5">
        <v>0.96077219999999997</v>
      </c>
    </row>
    <row r="51" spans="1:11" x14ac:dyDescent="0.25">
      <c r="A51" s="5" t="s">
        <v>1238</v>
      </c>
      <c r="B51" s="5" t="s">
        <v>1207</v>
      </c>
      <c r="C51" s="5">
        <v>5.9529820000000004</v>
      </c>
      <c r="D51" s="5">
        <v>0.31082090000000001</v>
      </c>
      <c r="E51" s="5" t="s">
        <v>1521</v>
      </c>
      <c r="F51" s="5">
        <v>-3.6986489999999997E-2</v>
      </c>
      <c r="G51" s="5">
        <v>2.3213049999999999E-2</v>
      </c>
      <c r="H51" s="5">
        <f t="shared" si="0"/>
        <v>0.963689154701588</v>
      </c>
      <c r="I51" s="5">
        <f t="shared" si="3"/>
        <v>0.92082610834149703</v>
      </c>
      <c r="J51" s="5">
        <f t="shared" si="4"/>
        <v>1.00854741028373</v>
      </c>
      <c r="K51" s="5">
        <v>0.11108184</v>
      </c>
    </row>
    <row r="52" spans="1:11" x14ac:dyDescent="0.25">
      <c r="A52" s="5" t="s">
        <v>1239</v>
      </c>
      <c r="B52" s="5" t="s">
        <v>1207</v>
      </c>
      <c r="C52" s="5">
        <v>7.7312589999999997</v>
      </c>
      <c r="D52" s="5">
        <v>0.17168159999999999</v>
      </c>
      <c r="E52" s="5" t="s">
        <v>1521</v>
      </c>
      <c r="F52" s="5">
        <v>-2.303026E-2</v>
      </c>
      <c r="G52" s="5">
        <v>7.7233880000000005E-2</v>
      </c>
      <c r="H52" s="5">
        <f t="shared" si="0"/>
        <v>0.97723291225793696</v>
      </c>
      <c r="I52" s="5">
        <f t="shared" si="3"/>
        <v>0.83995356805294996</v>
      </c>
      <c r="J52" s="5">
        <f t="shared" si="4"/>
        <v>1.1369487566007099</v>
      </c>
      <c r="K52" s="5">
        <v>0.7655592</v>
      </c>
    </row>
    <row r="53" spans="1:11" x14ac:dyDescent="0.25">
      <c r="A53" s="5" t="s">
        <v>1240</v>
      </c>
      <c r="B53" s="5" t="s">
        <v>1207</v>
      </c>
      <c r="C53" s="5">
        <v>2.1976629999999999</v>
      </c>
      <c r="D53" s="5">
        <v>0.8211735</v>
      </c>
      <c r="E53" s="5" t="s">
        <v>1521</v>
      </c>
      <c r="F53" s="5">
        <v>7.2058844999999996E-2</v>
      </c>
      <c r="G53" s="5">
        <v>9.4829109999999994E-2</v>
      </c>
      <c r="H53" s="5">
        <f t="shared" si="0"/>
        <v>1.0747185840181901</v>
      </c>
      <c r="I53" s="5">
        <f t="shared" si="3"/>
        <v>0.89243088277148197</v>
      </c>
      <c r="J53" s="5">
        <f t="shared" si="4"/>
        <v>1.29424032396448</v>
      </c>
      <c r="K53" s="5">
        <v>0.44732569999999999</v>
      </c>
    </row>
    <row r="54" spans="1:11" x14ac:dyDescent="0.25">
      <c r="A54" s="5" t="s">
        <v>1241</v>
      </c>
      <c r="B54" s="5" t="s">
        <v>1207</v>
      </c>
      <c r="C54" s="5">
        <v>8.0962259999999997</v>
      </c>
      <c r="D54" s="5">
        <v>0.15101155999999999</v>
      </c>
      <c r="E54" s="5" t="s">
        <v>1521</v>
      </c>
      <c r="F54" s="5">
        <v>-1.7690142200000002E-2</v>
      </c>
      <c r="G54" s="5">
        <v>8.1051520000000002E-2</v>
      </c>
      <c r="H54" s="5">
        <f t="shared" si="0"/>
        <v>0.98246540976945496</v>
      </c>
      <c r="I54" s="5">
        <f t="shared" si="3"/>
        <v>0.83815593035536995</v>
      </c>
      <c r="J54" s="5">
        <f t="shared" si="4"/>
        <v>1.15162137072061</v>
      </c>
      <c r="K54" s="5">
        <v>0.82722810000000002</v>
      </c>
    </row>
    <row r="55" spans="1:11" x14ac:dyDescent="0.25">
      <c r="A55" s="5" t="s">
        <v>1242</v>
      </c>
      <c r="B55" s="5" t="s">
        <v>1207</v>
      </c>
      <c r="C55" s="5">
        <v>9.4617699999999996</v>
      </c>
      <c r="D55" s="5">
        <v>9.2003730000000006E-2</v>
      </c>
      <c r="E55" s="5" t="s">
        <v>1521</v>
      </c>
      <c r="F55" s="5">
        <v>-2.4645790000000001E-2</v>
      </c>
      <c r="G55" s="5">
        <v>0.12218097</v>
      </c>
      <c r="H55" s="5">
        <f t="shared" si="0"/>
        <v>0.97565543774299102</v>
      </c>
      <c r="I55" s="5">
        <f t="shared" si="3"/>
        <v>0.76788101117788998</v>
      </c>
      <c r="J55" s="5">
        <f t="shared" si="4"/>
        <v>1.23964978862714</v>
      </c>
      <c r="K55" s="5">
        <v>0.84013919999999997</v>
      </c>
    </row>
    <row r="56" spans="1:11" x14ac:dyDescent="0.25">
      <c r="A56" s="5" t="s">
        <v>1243</v>
      </c>
      <c r="B56" s="5" t="s">
        <v>1207</v>
      </c>
      <c r="C56" s="5">
        <v>9.4931079999999994</v>
      </c>
      <c r="D56" s="5">
        <v>9.0939850000000003E-2</v>
      </c>
      <c r="E56" s="5" t="s">
        <v>1521</v>
      </c>
      <c r="F56" s="5">
        <v>0.10129574700000001</v>
      </c>
      <c r="G56" s="5">
        <v>0.10969793</v>
      </c>
      <c r="H56" s="5">
        <f t="shared" si="0"/>
        <v>1.10660386814712</v>
      </c>
      <c r="I56" s="5">
        <f t="shared" si="3"/>
        <v>0.89251478842656395</v>
      </c>
      <c r="J56" s="5">
        <f t="shared" si="4"/>
        <v>1.37204686900146</v>
      </c>
      <c r="K56" s="5">
        <v>0.35579559999999999</v>
      </c>
    </row>
    <row r="57" spans="1:11" x14ac:dyDescent="0.25">
      <c r="A57" s="5" t="s">
        <v>1244</v>
      </c>
      <c r="B57" s="5" t="s">
        <v>1207</v>
      </c>
      <c r="C57" s="5">
        <v>4.1118119999999996</v>
      </c>
      <c r="D57" s="5">
        <v>0.53343269999999998</v>
      </c>
      <c r="E57" s="5" t="s">
        <v>1521</v>
      </c>
      <c r="F57" s="5">
        <v>-1.7368186000000001E-2</v>
      </c>
      <c r="G57" s="5">
        <v>4.421551E-2</v>
      </c>
      <c r="H57" s="5">
        <f t="shared" si="0"/>
        <v>0.98278177152399704</v>
      </c>
      <c r="I57" s="5">
        <f t="shared" si="3"/>
        <v>0.90119773332628195</v>
      </c>
      <c r="J57" s="5">
        <f t="shared" si="4"/>
        <v>1.0717514866297999</v>
      </c>
      <c r="K57" s="5">
        <v>0.69446160000000001</v>
      </c>
    </row>
    <row r="58" spans="1:11" x14ac:dyDescent="0.25">
      <c r="A58" s="5" t="s">
        <v>1245</v>
      </c>
      <c r="B58" s="5" t="s">
        <v>1207</v>
      </c>
      <c r="C58" s="5">
        <v>3.245549</v>
      </c>
      <c r="D58" s="5">
        <v>0.66218790000000005</v>
      </c>
      <c r="E58" s="5" t="s">
        <v>1521</v>
      </c>
      <c r="F58" s="5">
        <v>-4.0517949999999997E-2</v>
      </c>
      <c r="G58" s="5">
        <v>5.3121670000000003E-2</v>
      </c>
      <c r="H58" s="5">
        <f t="shared" si="0"/>
        <v>0.96029192711661604</v>
      </c>
      <c r="I58" s="5">
        <f t="shared" si="3"/>
        <v>0.86533685232775104</v>
      </c>
      <c r="J58" s="5">
        <f t="shared" si="4"/>
        <v>1.0656666046346399</v>
      </c>
      <c r="K58" s="5">
        <v>0.4456193</v>
      </c>
    </row>
    <row r="59" spans="1:11" x14ac:dyDescent="0.25">
      <c r="A59" s="5" t="s">
        <v>1246</v>
      </c>
      <c r="B59" s="5" t="s">
        <v>1207</v>
      </c>
      <c r="C59" s="5">
        <v>2.6796760000000002</v>
      </c>
      <c r="D59" s="5">
        <v>0.74922509999999998</v>
      </c>
      <c r="E59" s="5" t="s">
        <v>1521</v>
      </c>
      <c r="F59" s="5">
        <v>-3.7331034999999999E-2</v>
      </c>
      <c r="G59" s="5">
        <v>2.6160860000000001E-2</v>
      </c>
      <c r="H59" s="5">
        <f t="shared" si="0"/>
        <v>0.96335717761558803</v>
      </c>
      <c r="I59" s="5">
        <f t="shared" si="3"/>
        <v>0.91520580033322396</v>
      </c>
      <c r="J59" s="5">
        <f t="shared" si="4"/>
        <v>1.01404192513374</v>
      </c>
      <c r="K59" s="5">
        <v>0.15358559999999999</v>
      </c>
    </row>
    <row r="60" spans="1:11" x14ac:dyDescent="0.25">
      <c r="A60" s="5" t="s">
        <v>1247</v>
      </c>
      <c r="B60" s="5" t="s">
        <v>1207</v>
      </c>
      <c r="C60" s="5">
        <v>8.9240130000000004</v>
      </c>
      <c r="D60" s="5">
        <v>0.11213367</v>
      </c>
      <c r="E60" s="5" t="s">
        <v>1521</v>
      </c>
      <c r="F60" s="5">
        <v>6.8124100000000007E-2</v>
      </c>
      <c r="G60" s="5">
        <v>0.1198988</v>
      </c>
      <c r="H60" s="5">
        <f t="shared" si="0"/>
        <v>1.07049814905614</v>
      </c>
      <c r="I60" s="5">
        <f t="shared" si="3"/>
        <v>0.84630323651642103</v>
      </c>
      <c r="J60" s="5">
        <f t="shared" si="4"/>
        <v>1.3540847271832399</v>
      </c>
      <c r="K60" s="5">
        <v>0.56991270000000005</v>
      </c>
    </row>
    <row r="61" spans="1:11" x14ac:dyDescent="0.25">
      <c r="A61" s="5" t="s">
        <v>1248</v>
      </c>
      <c r="B61" s="5" t="s">
        <v>1207</v>
      </c>
      <c r="C61" s="5">
        <v>2.5216880000000002</v>
      </c>
      <c r="D61" s="5">
        <v>0.77322539999999995</v>
      </c>
      <c r="E61" s="5" t="s">
        <v>1521</v>
      </c>
      <c r="F61" s="5">
        <v>-1.198099E-2</v>
      </c>
      <c r="G61" s="5">
        <v>3.2626849999999999E-2</v>
      </c>
      <c r="H61" s="5">
        <f t="shared" si="0"/>
        <v>0.98809049628372803</v>
      </c>
      <c r="I61" s="5">
        <f t="shared" si="3"/>
        <v>0.92688144188699895</v>
      </c>
      <c r="J61" s="5">
        <f t="shared" si="4"/>
        <v>1.0533416516125</v>
      </c>
      <c r="K61" s="5">
        <v>0.71346030000000005</v>
      </c>
    </row>
    <row r="62" spans="1:11" x14ac:dyDescent="0.25">
      <c r="A62" s="5" t="s">
        <v>1249</v>
      </c>
      <c r="B62" s="5" t="s">
        <v>1207</v>
      </c>
      <c r="C62" s="5">
        <v>2.5879449999999999</v>
      </c>
      <c r="D62" s="5">
        <v>0.76319610000000004</v>
      </c>
      <c r="E62" s="5" t="s">
        <v>1521</v>
      </c>
      <c r="F62" s="5">
        <v>-1.380401E-2</v>
      </c>
      <c r="G62" s="5">
        <v>3.2501830000000002E-2</v>
      </c>
      <c r="H62" s="5">
        <f t="shared" si="0"/>
        <v>0.98629082846082805</v>
      </c>
      <c r="I62" s="5">
        <f t="shared" si="3"/>
        <v>0.92541999413932197</v>
      </c>
      <c r="J62" s="5">
        <f t="shared" si="4"/>
        <v>1.0511655296692199</v>
      </c>
      <c r="K62" s="5">
        <v>0.67104450000000004</v>
      </c>
    </row>
    <row r="63" spans="1:11" x14ac:dyDescent="0.25">
      <c r="A63" s="5" t="s">
        <v>1250</v>
      </c>
      <c r="B63" s="5" t="s">
        <v>1207</v>
      </c>
      <c r="C63" s="5">
        <v>4.4116109999999997</v>
      </c>
      <c r="D63" s="5">
        <v>0.49179600000000001</v>
      </c>
      <c r="E63" s="5" t="s">
        <v>1521</v>
      </c>
      <c r="F63" s="5">
        <v>-3.5071022E-2</v>
      </c>
      <c r="G63" s="5">
        <v>4.9661610000000002E-2</v>
      </c>
      <c r="H63" s="5">
        <f t="shared" si="0"/>
        <v>0.96553683946495195</v>
      </c>
      <c r="I63" s="5">
        <f t="shared" si="3"/>
        <v>0.87598371570183298</v>
      </c>
      <c r="J63" s="5">
        <f t="shared" si="4"/>
        <v>1.06424511284099</v>
      </c>
      <c r="K63" s="5">
        <v>0.48006389999999999</v>
      </c>
    </row>
    <row r="64" spans="1:11" x14ac:dyDescent="0.25">
      <c r="A64" s="5" t="s">
        <v>1251</v>
      </c>
      <c r="B64" s="5" t="s">
        <v>1252</v>
      </c>
      <c r="C64" s="5">
        <v>8.9937520000000006</v>
      </c>
      <c r="D64" s="5">
        <v>0.10931361000000001</v>
      </c>
      <c r="E64" s="5" t="s">
        <v>1521</v>
      </c>
      <c r="F64" s="5">
        <v>-1.2799413000000001E-2</v>
      </c>
      <c r="G64" s="5">
        <v>6.4771220000000004E-2</v>
      </c>
      <c r="H64" s="5">
        <f t="shared" si="0"/>
        <v>0.98728215112474305</v>
      </c>
      <c r="I64" s="5">
        <f t="shared" si="3"/>
        <v>0.869574728899983</v>
      </c>
      <c r="J64" s="5">
        <f t="shared" si="4"/>
        <v>1.1209226919031301</v>
      </c>
      <c r="K64" s="5">
        <v>0.84335059999999995</v>
      </c>
    </row>
    <row r="65" spans="1:11" x14ac:dyDescent="0.25">
      <c r="A65" s="5" t="s">
        <v>1253</v>
      </c>
      <c r="B65" s="5" t="s">
        <v>1252</v>
      </c>
      <c r="C65" s="5">
        <v>3.0128325</v>
      </c>
      <c r="D65" s="5">
        <v>0.6980073</v>
      </c>
      <c r="E65" s="5" t="s">
        <v>1521</v>
      </c>
      <c r="F65" s="5">
        <v>-8.5049189999999997E-2</v>
      </c>
      <c r="G65" s="5">
        <v>7.9385020000000001E-2</v>
      </c>
      <c r="H65" s="5">
        <f t="shared" si="0"/>
        <v>0.91846710389341102</v>
      </c>
      <c r="I65" s="5">
        <f t="shared" si="3"/>
        <v>0.78612157008001404</v>
      </c>
      <c r="J65" s="5">
        <f t="shared" si="4"/>
        <v>1.0730933395562301</v>
      </c>
      <c r="K65" s="5">
        <v>0.28401179999999998</v>
      </c>
    </row>
    <row r="66" spans="1:11" x14ac:dyDescent="0.25">
      <c r="A66" s="5" t="s">
        <v>1254</v>
      </c>
      <c r="B66" s="5" t="s">
        <v>1252</v>
      </c>
      <c r="C66" s="5">
        <v>10.852936</v>
      </c>
      <c r="D66" s="5">
        <v>5.4375069999999998E-2</v>
      </c>
      <c r="E66" s="5" t="s">
        <v>1521</v>
      </c>
      <c r="F66" s="5">
        <v>-4.2391680000000001E-2</v>
      </c>
      <c r="G66" s="5">
        <v>3.1601940000000002E-2</v>
      </c>
      <c r="H66" s="5">
        <f t="shared" si="0"/>
        <v>0.95849428399887904</v>
      </c>
      <c r="I66" s="5">
        <f t="shared" si="3"/>
        <v>0.90092660660478396</v>
      </c>
      <c r="J66" s="5">
        <f t="shared" si="4"/>
        <v>1.0197404380371899</v>
      </c>
      <c r="K66" s="5">
        <v>0.17978208000000001</v>
      </c>
    </row>
    <row r="67" spans="1:11" x14ac:dyDescent="0.25">
      <c r="A67" s="5" t="s">
        <v>1255</v>
      </c>
      <c r="B67" s="5" t="s">
        <v>1252</v>
      </c>
      <c r="C67" s="5">
        <v>7.321027</v>
      </c>
      <c r="D67" s="5">
        <v>0.19783880000000001</v>
      </c>
      <c r="E67" s="5" t="s">
        <v>1521</v>
      </c>
      <c r="F67" s="5">
        <v>-4.8038119999999997E-2</v>
      </c>
      <c r="G67" s="5">
        <v>2.6866870000000001E-2</v>
      </c>
      <c r="H67" s="5">
        <f t="shared" si="0"/>
        <v>0.953097454310048</v>
      </c>
      <c r="I67" s="5">
        <f t="shared" si="3"/>
        <v>0.90420679863449904</v>
      </c>
      <c r="J67" s="5">
        <f t="shared" si="4"/>
        <v>1.0046316382315601</v>
      </c>
      <c r="K67" s="5">
        <v>7.3774999999999993E-2</v>
      </c>
    </row>
    <row r="68" spans="1:11" x14ac:dyDescent="0.25">
      <c r="A68" s="5" t="s">
        <v>1256</v>
      </c>
      <c r="B68" s="5" t="s">
        <v>1252</v>
      </c>
      <c r="C68" s="5">
        <v>8.9257939999999998</v>
      </c>
      <c r="D68" s="5">
        <v>0.1120608</v>
      </c>
      <c r="E68" s="5" t="s">
        <v>1521</v>
      </c>
      <c r="F68" s="5">
        <v>-1.800007E-2</v>
      </c>
      <c r="G68" s="5">
        <v>7.8954670000000005E-2</v>
      </c>
      <c r="H68" s="5">
        <f t="shared" ref="H68:H131" si="5">EXP(F68)</f>
        <v>0.98216096360703098</v>
      </c>
      <c r="I68" s="5">
        <f t="shared" si="3"/>
        <v>0.841346896399922</v>
      </c>
      <c r="J68" s="5">
        <f t="shared" si="4"/>
        <v>1.1465427192530599</v>
      </c>
      <c r="K68" s="5">
        <v>0.81966190000000005</v>
      </c>
    </row>
    <row r="69" spans="1:11" x14ac:dyDescent="0.25">
      <c r="A69" s="5" t="s">
        <v>1257</v>
      </c>
      <c r="B69" s="5" t="s">
        <v>1252</v>
      </c>
      <c r="C69" s="5">
        <v>7.5916319999999997</v>
      </c>
      <c r="D69" s="5">
        <v>0.1802242</v>
      </c>
      <c r="E69" s="5" t="s">
        <v>1521</v>
      </c>
      <c r="F69" s="5">
        <v>-5.697969E-2</v>
      </c>
      <c r="G69" s="5">
        <v>5.3499900000000003E-2</v>
      </c>
      <c r="H69" s="5">
        <f t="shared" si="5"/>
        <v>0.94461325426689402</v>
      </c>
      <c r="I69" s="5">
        <f t="shared" si="3"/>
        <v>0.85057771641140301</v>
      </c>
      <c r="J69" s="5">
        <f t="shared" si="4"/>
        <v>1.0490448819906699</v>
      </c>
      <c r="K69" s="5">
        <v>0.28685650000000001</v>
      </c>
    </row>
    <row r="70" spans="1:11" x14ac:dyDescent="0.25">
      <c r="A70" s="5" t="s">
        <v>1258</v>
      </c>
      <c r="B70" s="5" t="s">
        <v>1252</v>
      </c>
      <c r="C70" s="5">
        <v>4.9109030000000002</v>
      </c>
      <c r="D70" s="5">
        <v>0.42685020000000001</v>
      </c>
      <c r="E70" s="5" t="s">
        <v>1521</v>
      </c>
      <c r="F70" s="5">
        <v>-9.3022980000000005E-2</v>
      </c>
      <c r="G70" s="5">
        <v>6.2043880000000003E-2</v>
      </c>
      <c r="H70" s="5">
        <f t="shared" si="5"/>
        <v>0.91117256131009405</v>
      </c>
      <c r="I70" s="5">
        <f t="shared" si="3"/>
        <v>0.80684073482906205</v>
      </c>
      <c r="J70" s="5">
        <f t="shared" si="4"/>
        <v>1.02899543942869</v>
      </c>
      <c r="K70" s="5">
        <v>0.13379331999999999</v>
      </c>
    </row>
    <row r="71" spans="1:11" x14ac:dyDescent="0.25">
      <c r="A71" s="5" t="s">
        <v>1259</v>
      </c>
      <c r="B71" s="5" t="s">
        <v>1260</v>
      </c>
      <c r="C71" s="5">
        <v>2.116333</v>
      </c>
      <c r="D71" s="5">
        <v>0.83282520000000004</v>
      </c>
      <c r="E71" s="5" t="s">
        <v>1521</v>
      </c>
      <c r="F71" s="5">
        <v>9.2648100000000001E-3</v>
      </c>
      <c r="G71" s="5">
        <v>5.5580299999999999E-2</v>
      </c>
      <c r="H71" s="5">
        <f t="shared" si="5"/>
        <v>1.00930786120319</v>
      </c>
      <c r="I71" s="5">
        <f t="shared" ref="I71:I134" si="6">EXP(F71-G71*1.96)</f>
        <v>0.90513373021996502</v>
      </c>
      <c r="J71" s="5">
        <f t="shared" ref="J71:J134" si="7">EXP(F71+G71*1.96)</f>
        <v>1.12547165647998</v>
      </c>
      <c r="K71" s="5">
        <v>0.8676121</v>
      </c>
    </row>
    <row r="72" spans="1:11" x14ac:dyDescent="0.25">
      <c r="A72" s="5" t="s">
        <v>1261</v>
      </c>
      <c r="B72" s="5" t="s">
        <v>1252</v>
      </c>
      <c r="C72" s="5">
        <v>5.072095</v>
      </c>
      <c r="D72" s="5">
        <v>0.40714519999999998</v>
      </c>
      <c r="E72" s="5" t="s">
        <v>1521</v>
      </c>
      <c r="F72" s="5">
        <v>-3.7624879999999999E-2</v>
      </c>
      <c r="G72" s="5">
        <v>9.1555629999999999E-2</v>
      </c>
      <c r="H72" s="5">
        <f t="shared" si="5"/>
        <v>0.96307414151213999</v>
      </c>
      <c r="I72" s="5">
        <f t="shared" si="6"/>
        <v>0.80487047526607802</v>
      </c>
      <c r="J72" s="5">
        <f t="shared" si="7"/>
        <v>1.1523739912844</v>
      </c>
      <c r="K72" s="5">
        <v>0.68110850000000001</v>
      </c>
    </row>
    <row r="73" spans="1:11" x14ac:dyDescent="0.25">
      <c r="A73" s="5" t="s">
        <v>1262</v>
      </c>
      <c r="B73" s="5" t="s">
        <v>1263</v>
      </c>
      <c r="C73" s="5">
        <v>2.7945259999999998</v>
      </c>
      <c r="D73" s="5">
        <v>0.73162740000000004</v>
      </c>
      <c r="E73" s="5" t="s">
        <v>1521</v>
      </c>
      <c r="F73" s="5">
        <v>-2.3403884999999998E-3</v>
      </c>
      <c r="G73" s="5">
        <v>4.4782000000000002E-2</v>
      </c>
      <c r="H73" s="5">
        <f t="shared" si="5"/>
        <v>0.997662348073867</v>
      </c>
      <c r="I73" s="5">
        <f t="shared" si="6"/>
        <v>0.91382781773174304</v>
      </c>
      <c r="J73" s="5">
        <f t="shared" si="7"/>
        <v>1.0891878551419201</v>
      </c>
      <c r="K73" s="5">
        <v>0.95832010000000001</v>
      </c>
    </row>
    <row r="74" spans="1:11" x14ac:dyDescent="0.25">
      <c r="A74" s="5" t="s">
        <v>1264</v>
      </c>
      <c r="B74" s="5" t="s">
        <v>1260</v>
      </c>
      <c r="C74" s="5">
        <v>8.0123069999999998</v>
      </c>
      <c r="D74" s="5">
        <v>0.15555869999999999</v>
      </c>
      <c r="E74" s="5" t="s">
        <v>1521</v>
      </c>
      <c r="F74" s="5">
        <v>6.2675601999999997E-2</v>
      </c>
      <c r="G74" s="5">
        <v>4.6472359999999997E-2</v>
      </c>
      <c r="H74" s="5">
        <f t="shared" si="5"/>
        <v>1.0646814026872</v>
      </c>
      <c r="I74" s="5">
        <f t="shared" si="6"/>
        <v>0.97198955195204395</v>
      </c>
      <c r="J74" s="5">
        <f t="shared" si="7"/>
        <v>1.1662126274418201</v>
      </c>
      <c r="K74" s="5">
        <v>0.17744489999999999</v>
      </c>
    </row>
    <row r="75" spans="1:11" x14ac:dyDescent="0.25">
      <c r="A75" s="5" t="s">
        <v>1265</v>
      </c>
      <c r="B75" s="5" t="s">
        <v>1260</v>
      </c>
      <c r="C75" s="5">
        <v>10.21991</v>
      </c>
      <c r="D75" s="5">
        <v>6.9238649999999999E-2</v>
      </c>
      <c r="E75" s="5" t="s">
        <v>1521</v>
      </c>
      <c r="F75" s="5">
        <v>6.1003450000000001E-2</v>
      </c>
      <c r="G75" s="5">
        <v>4.7384389999999998E-2</v>
      </c>
      <c r="H75" s="5">
        <f t="shared" si="5"/>
        <v>1.0629025811947701</v>
      </c>
      <c r="I75" s="5">
        <f t="shared" si="6"/>
        <v>0.96863254028874601</v>
      </c>
      <c r="J75" s="5">
        <f t="shared" si="7"/>
        <v>1.1663472474027501</v>
      </c>
      <c r="K75" s="5">
        <v>0.19794919999999999</v>
      </c>
    </row>
    <row r="76" spans="1:11" x14ac:dyDescent="0.25">
      <c r="A76" s="5" t="s">
        <v>1266</v>
      </c>
      <c r="B76" s="5" t="s">
        <v>1260</v>
      </c>
      <c r="C76" s="5">
        <v>5.5225809999999997</v>
      </c>
      <c r="D76" s="5">
        <v>0.35547610000000002</v>
      </c>
      <c r="E76" s="5" t="s">
        <v>1521</v>
      </c>
      <c r="F76" s="5">
        <v>0.1088689</v>
      </c>
      <c r="G76" s="5">
        <v>0.10487489999999999</v>
      </c>
      <c r="H76" s="5">
        <f t="shared" si="5"/>
        <v>1.11501616214016</v>
      </c>
      <c r="I76" s="5">
        <f t="shared" si="6"/>
        <v>0.90784111061731998</v>
      </c>
      <c r="J76" s="5">
        <f t="shared" si="7"/>
        <v>1.36946986349669</v>
      </c>
      <c r="K76" s="5">
        <v>0.29923119999999997</v>
      </c>
    </row>
    <row r="77" spans="1:11" x14ac:dyDescent="0.25">
      <c r="A77" s="5" t="s">
        <v>1267</v>
      </c>
      <c r="B77" s="5" t="s">
        <v>1260</v>
      </c>
      <c r="C77" s="5">
        <v>3.0438369999999999</v>
      </c>
      <c r="D77" s="5">
        <v>0.69322740000000005</v>
      </c>
      <c r="E77" s="5" t="s">
        <v>1521</v>
      </c>
      <c r="F77" s="5">
        <v>0.12002141</v>
      </c>
      <c r="G77" s="5">
        <v>3.2612500000000003E-2</v>
      </c>
      <c r="H77" s="5">
        <f t="shared" si="5"/>
        <v>1.1275209915453901</v>
      </c>
      <c r="I77" s="5">
        <f t="shared" si="6"/>
        <v>1.0577044113037299</v>
      </c>
      <c r="J77" s="5">
        <f t="shared" si="7"/>
        <v>1.20194600002517</v>
      </c>
      <c r="K77" s="5">
        <v>2.3302579999999999E-4</v>
      </c>
    </row>
    <row r="78" spans="1:11" x14ac:dyDescent="0.25">
      <c r="A78" s="5" t="s">
        <v>1268</v>
      </c>
      <c r="B78" s="5" t="s">
        <v>1260</v>
      </c>
      <c r="C78" s="5">
        <v>65.577939999999998</v>
      </c>
      <c r="D78" s="5">
        <v>8.5035379999999998E-13</v>
      </c>
      <c r="E78" s="5" t="s">
        <v>1522</v>
      </c>
      <c r="F78" s="5">
        <v>0.54345264000000004</v>
      </c>
      <c r="G78" s="5">
        <v>0.31573109999999999</v>
      </c>
      <c r="H78" s="5">
        <f t="shared" si="5"/>
        <v>1.7219418559201101</v>
      </c>
      <c r="I78" s="5">
        <f t="shared" si="6"/>
        <v>0.92739071772283099</v>
      </c>
      <c r="J78" s="5">
        <f t="shared" si="7"/>
        <v>3.1972325132283501</v>
      </c>
      <c r="K78" s="5">
        <v>8.5205140999999998E-2</v>
      </c>
    </row>
    <row r="79" spans="1:11" x14ac:dyDescent="0.25">
      <c r="A79" s="5" t="s">
        <v>1269</v>
      </c>
      <c r="B79" s="5" t="s">
        <v>1260</v>
      </c>
      <c r="C79" s="5">
        <v>2.9563039999999998</v>
      </c>
      <c r="D79" s="5">
        <v>0.70672259999999998</v>
      </c>
      <c r="E79" s="5" t="s">
        <v>1521</v>
      </c>
      <c r="F79" s="5">
        <v>2.8166779999999999E-2</v>
      </c>
      <c r="G79" s="5">
        <v>2.0513340000000001E-2</v>
      </c>
      <c r="H79" s="5">
        <f t="shared" si="5"/>
        <v>1.02856721455717</v>
      </c>
      <c r="I79" s="5">
        <f t="shared" si="6"/>
        <v>0.98803281680125699</v>
      </c>
      <c r="J79" s="5">
        <f t="shared" si="7"/>
        <v>1.07076455039925</v>
      </c>
      <c r="K79" s="5">
        <v>0.1697226</v>
      </c>
    </row>
    <row r="80" spans="1:11" x14ac:dyDescent="0.25">
      <c r="A80" s="5" t="s">
        <v>1270</v>
      </c>
      <c r="B80" s="5" t="s">
        <v>1271</v>
      </c>
      <c r="C80" s="5">
        <v>7.7127540000000003</v>
      </c>
      <c r="D80" s="5">
        <v>0.172793</v>
      </c>
      <c r="E80" s="5" t="s">
        <v>1521</v>
      </c>
      <c r="F80" s="5">
        <v>2.8781069999999999E-2</v>
      </c>
      <c r="G80" s="5">
        <v>9.6664399999999998E-2</v>
      </c>
      <c r="H80" s="5">
        <f t="shared" si="5"/>
        <v>1.0291992472172</v>
      </c>
      <c r="I80" s="5">
        <f t="shared" si="6"/>
        <v>0.85156354545581103</v>
      </c>
      <c r="J80" s="5">
        <f t="shared" si="7"/>
        <v>1.2438896616992601</v>
      </c>
      <c r="K80" s="5">
        <v>0.76589989999999997</v>
      </c>
    </row>
    <row r="81" spans="1:11" x14ac:dyDescent="0.25">
      <c r="A81" s="5" t="s">
        <v>1272</v>
      </c>
      <c r="B81" s="5" t="s">
        <v>1260</v>
      </c>
      <c r="C81" s="5">
        <v>9.2963559999999994</v>
      </c>
      <c r="D81" s="5">
        <v>9.7811519999999999E-2</v>
      </c>
      <c r="E81" s="5" t="s">
        <v>1521</v>
      </c>
      <c r="F81" s="5">
        <v>3.961398E-2</v>
      </c>
      <c r="G81" s="5">
        <v>8.4309330000000002E-2</v>
      </c>
      <c r="H81" s="5">
        <f t="shared" si="5"/>
        <v>1.0404090779537101</v>
      </c>
      <c r="I81" s="5">
        <f t="shared" si="6"/>
        <v>0.88193907017131201</v>
      </c>
      <c r="J81" s="5">
        <f t="shared" si="7"/>
        <v>1.22735355094115</v>
      </c>
      <c r="K81" s="5">
        <v>0.63845160000000001</v>
      </c>
    </row>
    <row r="82" spans="1:11" x14ac:dyDescent="0.25">
      <c r="A82" s="5" t="s">
        <v>1273</v>
      </c>
      <c r="B82" s="5" t="s">
        <v>1274</v>
      </c>
      <c r="C82" s="5">
        <v>14.356450000000001</v>
      </c>
      <c r="D82" s="5">
        <v>1.3496902999999999E-2</v>
      </c>
      <c r="E82" s="5" t="s">
        <v>1522</v>
      </c>
      <c r="F82" s="5">
        <v>-7.0454219999999998E-2</v>
      </c>
      <c r="G82" s="5">
        <v>7.2135359999999996E-2</v>
      </c>
      <c r="H82" s="5">
        <f t="shared" si="5"/>
        <v>0.93197040415430199</v>
      </c>
      <c r="I82" s="5">
        <f t="shared" si="6"/>
        <v>0.809094526107763</v>
      </c>
      <c r="J82" s="5">
        <f t="shared" si="7"/>
        <v>1.07350724321159</v>
      </c>
      <c r="K82" s="5">
        <v>0.32872030000000002</v>
      </c>
    </row>
    <row r="83" spans="1:11" x14ac:dyDescent="0.25">
      <c r="A83" s="5" t="s">
        <v>1275</v>
      </c>
      <c r="B83" s="5" t="s">
        <v>1276</v>
      </c>
      <c r="C83" s="5">
        <v>1.5502910000000001</v>
      </c>
      <c r="D83" s="5">
        <v>0.90719439999999996</v>
      </c>
      <c r="E83" s="5" t="s">
        <v>1521</v>
      </c>
      <c r="F83" s="5">
        <v>2.193502E-2</v>
      </c>
      <c r="G83" s="5">
        <v>0.1222459</v>
      </c>
      <c r="H83" s="5">
        <f t="shared" si="5"/>
        <v>1.0221773612274401</v>
      </c>
      <c r="I83" s="5">
        <f t="shared" si="6"/>
        <v>0.80439330507394102</v>
      </c>
      <c r="J83" s="5">
        <f t="shared" si="7"/>
        <v>1.29892498012505</v>
      </c>
      <c r="K83" s="5">
        <v>0.85759719999999995</v>
      </c>
    </row>
    <row r="84" spans="1:11" x14ac:dyDescent="0.25">
      <c r="A84" s="5" t="s">
        <v>1277</v>
      </c>
      <c r="B84" s="5" t="s">
        <v>1276</v>
      </c>
      <c r="C84" s="5">
        <v>1.778346</v>
      </c>
      <c r="D84" s="5">
        <v>0.87888540000000004</v>
      </c>
      <c r="E84" s="5" t="s">
        <v>1521</v>
      </c>
      <c r="F84" s="5">
        <v>-4.4737390000000002E-2</v>
      </c>
      <c r="G84" s="5">
        <v>4.8934989999999998E-2</v>
      </c>
      <c r="H84" s="5">
        <f t="shared" si="5"/>
        <v>0.95624856929940105</v>
      </c>
      <c r="I84" s="5">
        <f t="shared" si="6"/>
        <v>0.86879336187422196</v>
      </c>
      <c r="J84" s="5">
        <f t="shared" si="7"/>
        <v>1.05250726630153</v>
      </c>
      <c r="K84" s="5">
        <v>0.3606009</v>
      </c>
    </row>
    <row r="85" spans="1:11" x14ac:dyDescent="0.25">
      <c r="A85" s="5" t="s">
        <v>1278</v>
      </c>
      <c r="B85" s="5" t="s">
        <v>1276</v>
      </c>
      <c r="C85" s="5">
        <v>25.260069999999999</v>
      </c>
      <c r="D85" s="5">
        <v>1.2411160000000001E-4</v>
      </c>
      <c r="E85" s="5" t="s">
        <v>1522</v>
      </c>
      <c r="F85" s="5">
        <v>-5.5055489999999999E-2</v>
      </c>
      <c r="G85" s="5">
        <v>5.0969210000000001E-2</v>
      </c>
      <c r="H85" s="5">
        <f t="shared" si="5"/>
        <v>0.94643262894977698</v>
      </c>
      <c r="I85" s="5">
        <f t="shared" si="6"/>
        <v>0.85645359575989599</v>
      </c>
      <c r="J85" s="5">
        <f t="shared" si="7"/>
        <v>1.0458648613017201</v>
      </c>
      <c r="K85" s="5">
        <v>0.28006575</v>
      </c>
    </row>
    <row r="86" spans="1:11" x14ac:dyDescent="0.25">
      <c r="A86" s="5" t="s">
        <v>1279</v>
      </c>
      <c r="B86" s="5" t="s">
        <v>1276</v>
      </c>
      <c r="C86" s="5">
        <v>10.36096</v>
      </c>
      <c r="D86" s="5">
        <v>6.5630369999999993E-2</v>
      </c>
      <c r="E86" s="5" t="s">
        <v>1521</v>
      </c>
      <c r="F86" s="5">
        <v>1.7062359999999999E-2</v>
      </c>
      <c r="G86" s="5">
        <v>3.505523E-2</v>
      </c>
      <c r="H86" s="5">
        <f t="shared" si="5"/>
        <v>1.0172087534853</v>
      </c>
      <c r="I86" s="5">
        <f t="shared" si="6"/>
        <v>0.949665092455242</v>
      </c>
      <c r="J86" s="5">
        <f t="shared" si="7"/>
        <v>1.0895563671736099</v>
      </c>
      <c r="K86" s="5">
        <v>0.62645119999999999</v>
      </c>
    </row>
    <row r="87" spans="1:11" x14ac:dyDescent="0.25">
      <c r="A87" s="5" t="s">
        <v>1280</v>
      </c>
      <c r="B87" s="5" t="s">
        <v>1276</v>
      </c>
      <c r="C87" s="5">
        <v>1.3044453</v>
      </c>
      <c r="D87" s="5">
        <v>0.93447360000000002</v>
      </c>
      <c r="E87" s="5" t="s">
        <v>1521</v>
      </c>
      <c r="F87" s="5">
        <v>0.12112443000000001</v>
      </c>
      <c r="G87" s="5">
        <v>6.6689949999999998E-2</v>
      </c>
      <c r="H87" s="5">
        <f t="shared" si="5"/>
        <v>1.1287653559027</v>
      </c>
      <c r="I87" s="5">
        <f t="shared" si="6"/>
        <v>0.99045794509833196</v>
      </c>
      <c r="J87" s="5">
        <f t="shared" si="7"/>
        <v>1.2863859944701299</v>
      </c>
      <c r="K87" s="5">
        <v>6.9334789999999993E-2</v>
      </c>
    </row>
    <row r="88" spans="1:11" x14ac:dyDescent="0.25">
      <c r="A88" s="5" t="s">
        <v>1281</v>
      </c>
      <c r="B88" s="5" t="s">
        <v>1276</v>
      </c>
      <c r="C88" s="5">
        <v>4.4363340000000004</v>
      </c>
      <c r="D88" s="5">
        <v>0.48844670000000001</v>
      </c>
      <c r="E88" s="5" t="s">
        <v>1521</v>
      </c>
      <c r="F88" s="5">
        <v>4.8946550000000004E-3</v>
      </c>
      <c r="G88" s="5">
        <v>3.5586510000000002E-2</v>
      </c>
      <c r="H88" s="5">
        <f t="shared" si="5"/>
        <v>1.0049066533917901</v>
      </c>
      <c r="I88" s="5">
        <f t="shared" si="6"/>
        <v>0.93720343742019496</v>
      </c>
      <c r="J88" s="5">
        <f t="shared" si="7"/>
        <v>1.0775007236538101</v>
      </c>
      <c r="K88" s="5">
        <v>0.890602</v>
      </c>
    </row>
    <row r="89" spans="1:11" x14ac:dyDescent="0.25">
      <c r="A89" s="5" t="s">
        <v>1282</v>
      </c>
      <c r="B89" s="5" t="s">
        <v>1276</v>
      </c>
      <c r="C89" s="5">
        <v>1.0772581000000001</v>
      </c>
      <c r="D89" s="5">
        <v>0.95609679999999997</v>
      </c>
      <c r="E89" s="5" t="s">
        <v>1521</v>
      </c>
      <c r="F89" s="5">
        <v>-1.88908354E-2</v>
      </c>
      <c r="G89" s="5">
        <v>6.5612790000000004E-2</v>
      </c>
      <c r="H89" s="5">
        <f t="shared" si="5"/>
        <v>0.98128647814193903</v>
      </c>
      <c r="I89" s="5">
        <f t="shared" si="6"/>
        <v>0.86286942425652802</v>
      </c>
      <c r="J89" s="5">
        <f t="shared" si="7"/>
        <v>1.1159546567708001</v>
      </c>
      <c r="K89" s="5">
        <v>0.77341260000000001</v>
      </c>
    </row>
    <row r="90" spans="1:11" x14ac:dyDescent="0.25">
      <c r="A90" s="5" t="s">
        <v>1283</v>
      </c>
      <c r="B90" s="5" t="s">
        <v>1276</v>
      </c>
      <c r="C90" s="5">
        <v>9.8568040000000003</v>
      </c>
      <c r="D90" s="5">
        <v>7.9395830000000001E-2</v>
      </c>
      <c r="E90" s="5" t="s">
        <v>1521</v>
      </c>
      <c r="F90" s="5">
        <v>1.5561564E-2</v>
      </c>
      <c r="G90" s="5">
        <v>0.1636725</v>
      </c>
      <c r="H90" s="5">
        <f t="shared" si="5"/>
        <v>1.0156832756587499</v>
      </c>
      <c r="I90" s="5">
        <f t="shared" si="6"/>
        <v>0.73694903879627804</v>
      </c>
      <c r="J90" s="5">
        <f t="shared" si="7"/>
        <v>1.39984240720079</v>
      </c>
      <c r="K90" s="5">
        <v>0.92425330000000006</v>
      </c>
    </row>
    <row r="91" spans="1:11" x14ac:dyDescent="0.25">
      <c r="A91" s="5" t="s">
        <v>1284</v>
      </c>
      <c r="B91" s="5" t="s">
        <v>1276</v>
      </c>
      <c r="C91" s="5">
        <v>6.8486909999999996</v>
      </c>
      <c r="D91" s="5">
        <v>0.23213880000000001</v>
      </c>
      <c r="E91" s="5" t="s">
        <v>1521</v>
      </c>
      <c r="F91" s="5">
        <v>-6.0569730000000002E-2</v>
      </c>
      <c r="G91" s="5">
        <v>3.862931E-2</v>
      </c>
      <c r="H91" s="5">
        <f t="shared" si="5"/>
        <v>0.94122813489225199</v>
      </c>
      <c r="I91" s="5">
        <f t="shared" si="6"/>
        <v>0.87259549800000102</v>
      </c>
      <c r="J91" s="5">
        <f t="shared" si="7"/>
        <v>1.0152589647130501</v>
      </c>
      <c r="K91" s="5">
        <v>0.1168873</v>
      </c>
    </row>
    <row r="92" spans="1:11" x14ac:dyDescent="0.25">
      <c r="A92" s="5" t="s">
        <v>1285</v>
      </c>
      <c r="B92" s="5" t="s">
        <v>1276</v>
      </c>
      <c r="C92" s="5">
        <v>2.9818129999999998</v>
      </c>
      <c r="D92" s="5">
        <v>0.70278980000000002</v>
      </c>
      <c r="E92" s="5" t="s">
        <v>1521</v>
      </c>
      <c r="F92" s="5">
        <v>-8.6991061999999994E-2</v>
      </c>
      <c r="G92" s="5">
        <v>4.5173310000000001E-2</v>
      </c>
      <c r="H92" s="5">
        <f t="shared" si="5"/>
        <v>0.91668528892964896</v>
      </c>
      <c r="I92" s="5">
        <f t="shared" si="6"/>
        <v>0.83901159750578203</v>
      </c>
      <c r="J92" s="5">
        <f t="shared" si="7"/>
        <v>1.00154982533986</v>
      </c>
      <c r="K92" s="5">
        <v>5.413958E-2</v>
      </c>
    </row>
    <row r="93" spans="1:11" x14ac:dyDescent="0.25">
      <c r="A93" s="5" t="s">
        <v>1286</v>
      </c>
      <c r="B93" s="5" t="s">
        <v>1276</v>
      </c>
      <c r="C93" s="5">
        <v>2.6815129999999998</v>
      </c>
      <c r="D93" s="5">
        <v>0.74894439999999995</v>
      </c>
      <c r="E93" s="5" t="s">
        <v>1521</v>
      </c>
      <c r="F93" s="5">
        <v>2.275067E-3</v>
      </c>
      <c r="G93" s="5">
        <v>3.6637429999999999E-2</v>
      </c>
      <c r="H93" s="5">
        <f t="shared" si="5"/>
        <v>1.00227765692864</v>
      </c>
      <c r="I93" s="5">
        <f t="shared" si="6"/>
        <v>0.93282814074860299</v>
      </c>
      <c r="J93" s="5">
        <f t="shared" si="7"/>
        <v>1.0768977239174999</v>
      </c>
      <c r="K93" s="5">
        <v>0.95048569999999999</v>
      </c>
    </row>
    <row r="94" spans="1:11" x14ac:dyDescent="0.25">
      <c r="A94" s="5" t="s">
        <v>1287</v>
      </c>
      <c r="B94" s="5" t="s">
        <v>1276</v>
      </c>
      <c r="C94" s="5">
        <v>1.6002270000000001</v>
      </c>
      <c r="D94" s="5">
        <v>0.90122190000000002</v>
      </c>
      <c r="E94" s="5" t="s">
        <v>1521</v>
      </c>
      <c r="F94" s="5">
        <v>2.470849E-2</v>
      </c>
      <c r="G94" s="5">
        <v>2.3876339999999999E-2</v>
      </c>
      <c r="H94" s="5">
        <f t="shared" si="5"/>
        <v>1.0250162744740701</v>
      </c>
      <c r="I94" s="5">
        <f t="shared" si="6"/>
        <v>0.97815304212441201</v>
      </c>
      <c r="J94" s="5">
        <f t="shared" si="7"/>
        <v>1.0741247204576601</v>
      </c>
      <c r="K94" s="5">
        <v>0.3007377</v>
      </c>
    </row>
    <row r="95" spans="1:11" x14ac:dyDescent="0.25">
      <c r="A95" s="5" t="s">
        <v>1288</v>
      </c>
      <c r="B95" s="5" t="s">
        <v>1276</v>
      </c>
      <c r="C95" s="5">
        <v>1.9992540000000001</v>
      </c>
      <c r="D95" s="5">
        <v>0.84924820000000001</v>
      </c>
      <c r="E95" s="5" t="s">
        <v>1521</v>
      </c>
      <c r="F95" s="5">
        <v>-2.6078529999999999E-2</v>
      </c>
      <c r="G95" s="5">
        <v>3.725229E-2</v>
      </c>
      <c r="H95" s="5">
        <f t="shared" si="5"/>
        <v>0.97425857807842697</v>
      </c>
      <c r="I95" s="5">
        <f t="shared" si="6"/>
        <v>0.90565846120434901</v>
      </c>
      <c r="J95" s="5">
        <f t="shared" si="7"/>
        <v>1.0480548878185001</v>
      </c>
      <c r="K95" s="5">
        <v>0.48389500000000002</v>
      </c>
    </row>
    <row r="96" spans="1:11" x14ac:dyDescent="0.25">
      <c r="A96" s="5" t="s">
        <v>1289</v>
      </c>
      <c r="B96" s="5" t="s">
        <v>1276</v>
      </c>
      <c r="C96" s="5">
        <v>1.931986</v>
      </c>
      <c r="D96" s="5">
        <v>0.85847370000000001</v>
      </c>
      <c r="E96" s="5" t="s">
        <v>1521</v>
      </c>
      <c r="F96" s="5">
        <v>0.1553049</v>
      </c>
      <c r="G96" s="5">
        <v>7.0057599999999998E-2</v>
      </c>
      <c r="H96" s="5">
        <f t="shared" si="5"/>
        <v>1.16801403429807</v>
      </c>
      <c r="I96" s="5">
        <f t="shared" si="6"/>
        <v>1.01815483519118</v>
      </c>
      <c r="J96" s="5">
        <f t="shared" si="7"/>
        <v>1.3399305657288101</v>
      </c>
      <c r="K96" s="5">
        <v>2.6635579999999999E-2</v>
      </c>
    </row>
    <row r="97" spans="1:11" x14ac:dyDescent="0.25">
      <c r="A97" s="5" t="s">
        <v>1290</v>
      </c>
      <c r="B97" s="5" t="s">
        <v>1276</v>
      </c>
      <c r="C97" s="5">
        <v>1.801032</v>
      </c>
      <c r="D97" s="5">
        <v>0.87593370000000004</v>
      </c>
      <c r="E97" s="5" t="s">
        <v>1521</v>
      </c>
      <c r="F97" s="5">
        <v>7.6217270000000004E-2</v>
      </c>
      <c r="G97" s="5">
        <v>4.8372640000000001E-2</v>
      </c>
      <c r="H97" s="5">
        <f t="shared" si="5"/>
        <v>1.07919702582451</v>
      </c>
      <c r="I97" s="5">
        <f t="shared" si="6"/>
        <v>0.98157868104313495</v>
      </c>
      <c r="J97" s="5">
        <f t="shared" si="7"/>
        <v>1.18652354929994</v>
      </c>
      <c r="K97" s="5">
        <v>0.11511159999999999</v>
      </c>
    </row>
    <row r="98" spans="1:11" x14ac:dyDescent="0.25">
      <c r="A98" s="5" t="s">
        <v>1291</v>
      </c>
      <c r="B98" s="5" t="s">
        <v>1276</v>
      </c>
      <c r="C98" s="5">
        <v>4.3705939999999996</v>
      </c>
      <c r="D98" s="5">
        <v>0.49738179999999999</v>
      </c>
      <c r="E98" s="5" t="s">
        <v>1521</v>
      </c>
      <c r="F98" s="5">
        <v>-5.5492079999999999E-2</v>
      </c>
      <c r="G98" s="5">
        <v>3.8669960000000003E-2</v>
      </c>
      <c r="H98" s="5">
        <f t="shared" si="5"/>
        <v>0.94601951611533197</v>
      </c>
      <c r="I98" s="5">
        <f t="shared" si="6"/>
        <v>0.87696762615127299</v>
      </c>
      <c r="J98" s="5">
        <f t="shared" si="7"/>
        <v>1.02050850930353</v>
      </c>
      <c r="K98" s="5">
        <v>0.1512821</v>
      </c>
    </row>
    <row r="99" spans="1:11" x14ac:dyDescent="0.25">
      <c r="A99" s="5" t="s">
        <v>1292</v>
      </c>
      <c r="B99" s="5" t="s">
        <v>1276</v>
      </c>
      <c r="C99" s="5">
        <v>2.0464470000000001</v>
      </c>
      <c r="D99" s="5">
        <v>0.84268160000000003</v>
      </c>
      <c r="E99" s="5" t="s">
        <v>1521</v>
      </c>
      <c r="F99" s="5">
        <v>-3.1183853000000001E-2</v>
      </c>
      <c r="G99" s="5">
        <v>6.5172839999999996E-2</v>
      </c>
      <c r="H99" s="5">
        <f t="shared" si="5"/>
        <v>0.969297348467556</v>
      </c>
      <c r="I99" s="5">
        <f t="shared" si="6"/>
        <v>0.85306236689301995</v>
      </c>
      <c r="J99" s="5">
        <f t="shared" si="7"/>
        <v>1.1013700594578699</v>
      </c>
      <c r="K99" s="5">
        <v>0.63230909999999996</v>
      </c>
    </row>
    <row r="100" spans="1:11" x14ac:dyDescent="0.25">
      <c r="A100" s="5" t="s">
        <v>1293</v>
      </c>
      <c r="B100" s="5" t="s">
        <v>1276</v>
      </c>
      <c r="C100" s="5">
        <v>18.953890000000001</v>
      </c>
      <c r="D100" s="5">
        <v>1.9605180000000001E-3</v>
      </c>
      <c r="E100" s="5" t="s">
        <v>1522</v>
      </c>
      <c r="F100" s="5">
        <v>-4.5637877E-2</v>
      </c>
      <c r="G100" s="5">
        <v>5.517354E-2</v>
      </c>
      <c r="H100" s="5">
        <f t="shared" si="5"/>
        <v>0.95538786747753901</v>
      </c>
      <c r="I100" s="5">
        <f t="shared" si="6"/>
        <v>0.85746234332166205</v>
      </c>
      <c r="J100" s="5">
        <f t="shared" si="7"/>
        <v>1.06449686616835</v>
      </c>
      <c r="K100" s="5">
        <v>0.40814089999999997</v>
      </c>
    </row>
    <row r="101" spans="1:11" x14ac:dyDescent="0.25">
      <c r="A101" s="5" t="s">
        <v>1294</v>
      </c>
      <c r="B101" s="5" t="s">
        <v>1276</v>
      </c>
      <c r="C101" s="5">
        <v>3.3418700000000001</v>
      </c>
      <c r="D101" s="5">
        <v>0.6474377</v>
      </c>
      <c r="E101" s="5" t="s">
        <v>1521</v>
      </c>
      <c r="F101" s="5">
        <v>4.7449129999999999E-2</v>
      </c>
      <c r="G101" s="5">
        <v>4.181493E-2</v>
      </c>
      <c r="H101" s="5">
        <f t="shared" si="5"/>
        <v>1.0485928578458299</v>
      </c>
      <c r="I101" s="5">
        <f t="shared" si="6"/>
        <v>0.96608048271519198</v>
      </c>
      <c r="J101" s="5">
        <f t="shared" si="7"/>
        <v>1.13815256720122</v>
      </c>
      <c r="K101" s="5">
        <v>0.25648359999999998</v>
      </c>
    </row>
    <row r="102" spans="1:11" x14ac:dyDescent="0.25">
      <c r="A102" s="5" t="s">
        <v>1295</v>
      </c>
      <c r="B102" s="5" t="s">
        <v>1276</v>
      </c>
      <c r="C102" s="5">
        <v>2.008864</v>
      </c>
      <c r="D102" s="5">
        <v>0.84791720000000004</v>
      </c>
      <c r="E102" s="5" t="s">
        <v>1521</v>
      </c>
      <c r="F102" s="5">
        <v>3.0953830000000002E-2</v>
      </c>
      <c r="G102" s="5">
        <v>4.6013659999999998E-2</v>
      </c>
      <c r="H102" s="5">
        <f t="shared" si="5"/>
        <v>1.0314378813001801</v>
      </c>
      <c r="I102" s="5">
        <f t="shared" si="6"/>
        <v>0.94248719722347896</v>
      </c>
      <c r="J102" s="5">
        <f t="shared" si="7"/>
        <v>1.1287836122496999</v>
      </c>
      <c r="K102" s="5">
        <v>0.50113209999999997</v>
      </c>
    </row>
    <row r="103" spans="1:11" x14ac:dyDescent="0.25">
      <c r="A103" s="5" t="s">
        <v>1296</v>
      </c>
      <c r="B103" s="5" t="s">
        <v>1276</v>
      </c>
      <c r="C103" s="5">
        <v>4.5723979999999997</v>
      </c>
      <c r="D103" s="5">
        <v>0.4702557</v>
      </c>
      <c r="E103" s="5" t="s">
        <v>1521</v>
      </c>
      <c r="F103" s="5">
        <v>1.9905329999999999E-2</v>
      </c>
      <c r="G103" s="5">
        <v>3.2411799999999998E-2</v>
      </c>
      <c r="H103" s="5">
        <f t="shared" si="5"/>
        <v>1.0201047621374799</v>
      </c>
      <c r="I103" s="5">
        <f t="shared" si="6"/>
        <v>0.95731594782209295</v>
      </c>
      <c r="J103" s="5">
        <f t="shared" si="7"/>
        <v>1.0870117938628101</v>
      </c>
      <c r="K103" s="5">
        <v>0.53912389999999999</v>
      </c>
    </row>
    <row r="104" spans="1:11" x14ac:dyDescent="0.25">
      <c r="A104" s="5" t="s">
        <v>1297</v>
      </c>
      <c r="B104" s="5" t="s">
        <v>1276</v>
      </c>
      <c r="C104" s="5">
        <v>3.9759799999999998</v>
      </c>
      <c r="D104" s="5">
        <v>0.55287940000000002</v>
      </c>
      <c r="E104" s="5" t="s">
        <v>1521</v>
      </c>
      <c r="F104" s="5">
        <v>1.6739569999999999E-2</v>
      </c>
      <c r="G104" s="5">
        <v>3.3915979999999998E-2</v>
      </c>
      <c r="H104" s="5">
        <f t="shared" si="5"/>
        <v>1.0168804616592799</v>
      </c>
      <c r="I104" s="5">
        <f t="shared" si="6"/>
        <v>0.95148081932913298</v>
      </c>
      <c r="J104" s="5">
        <f t="shared" si="7"/>
        <v>1.0867753214757001</v>
      </c>
      <c r="K104" s="5">
        <v>0.62161699999999998</v>
      </c>
    </row>
    <row r="105" spans="1:11" x14ac:dyDescent="0.25">
      <c r="A105" s="5" t="s">
        <v>1298</v>
      </c>
      <c r="B105" s="5" t="s">
        <v>1276</v>
      </c>
      <c r="C105" s="5">
        <v>3.4279060000000001</v>
      </c>
      <c r="D105" s="5">
        <v>0.63432339999999998</v>
      </c>
      <c r="E105" s="5" t="s">
        <v>1521</v>
      </c>
      <c r="F105" s="5">
        <v>-1.8168466000000001E-2</v>
      </c>
      <c r="G105" s="5">
        <v>5.0150920000000002E-2</v>
      </c>
      <c r="H105" s="5">
        <f t="shared" si="5"/>
        <v>0.981995585554295</v>
      </c>
      <c r="I105" s="5">
        <f t="shared" si="6"/>
        <v>0.89006189903221999</v>
      </c>
      <c r="J105" s="5">
        <f t="shared" si="7"/>
        <v>1.0834250191999499</v>
      </c>
      <c r="K105" s="5">
        <v>0.7171459</v>
      </c>
    </row>
    <row r="106" spans="1:11" x14ac:dyDescent="0.25">
      <c r="A106" s="5" t="s">
        <v>1299</v>
      </c>
      <c r="B106" s="5" t="s">
        <v>1276</v>
      </c>
      <c r="C106" s="5">
        <v>7.1970739999999997</v>
      </c>
      <c r="D106" s="5">
        <v>0.2063914</v>
      </c>
      <c r="E106" s="5" t="s">
        <v>1521</v>
      </c>
      <c r="F106" s="5">
        <v>1.110044E-2</v>
      </c>
      <c r="G106" s="5">
        <v>4.2250999999999997E-2</v>
      </c>
      <c r="H106" s="5">
        <f t="shared" si="5"/>
        <v>1.01116227848374</v>
      </c>
      <c r="I106" s="5">
        <f t="shared" si="6"/>
        <v>0.93079937408747404</v>
      </c>
      <c r="J106" s="5">
        <f t="shared" si="7"/>
        <v>1.09846351629835</v>
      </c>
      <c r="K106" s="5">
        <v>0.79276170000000001</v>
      </c>
    </row>
    <row r="107" spans="1:11" x14ac:dyDescent="0.25">
      <c r="A107" s="5" t="s">
        <v>1300</v>
      </c>
      <c r="B107" s="5" t="s">
        <v>1276</v>
      </c>
      <c r="C107" s="5">
        <v>4.2430490000000001</v>
      </c>
      <c r="D107" s="5">
        <v>0.51497959999999998</v>
      </c>
      <c r="E107" s="5" t="s">
        <v>1521</v>
      </c>
      <c r="F107" s="5">
        <v>-0.25848789999999999</v>
      </c>
      <c r="G107" s="5">
        <v>0.10105160000000001</v>
      </c>
      <c r="H107" s="5">
        <f t="shared" si="5"/>
        <v>0.77221837483499001</v>
      </c>
      <c r="I107" s="5">
        <f t="shared" si="6"/>
        <v>0.63346594599579298</v>
      </c>
      <c r="J107" s="5">
        <f t="shared" si="7"/>
        <v>0.94136270813325496</v>
      </c>
      <c r="K107" s="5">
        <v>1.052823E-2</v>
      </c>
    </row>
    <row r="108" spans="1:11" x14ac:dyDescent="0.25">
      <c r="A108" s="5" t="s">
        <v>1301</v>
      </c>
      <c r="B108" s="5" t="s">
        <v>1276</v>
      </c>
      <c r="C108" s="5">
        <v>9.2854700000000001</v>
      </c>
      <c r="D108" s="5">
        <v>9.8205299999999995E-2</v>
      </c>
      <c r="E108" s="5" t="s">
        <v>1521</v>
      </c>
      <c r="F108" s="5">
        <v>-9.9826269999999995E-2</v>
      </c>
      <c r="G108" s="5">
        <v>5.6836699999999997E-2</v>
      </c>
      <c r="H108" s="5">
        <f t="shared" si="5"/>
        <v>0.90499462909633799</v>
      </c>
      <c r="I108" s="5">
        <f t="shared" si="6"/>
        <v>0.809590915083232</v>
      </c>
      <c r="J108" s="5">
        <f t="shared" si="7"/>
        <v>1.01164089595672</v>
      </c>
      <c r="K108" s="5">
        <v>7.902526E-2</v>
      </c>
    </row>
    <row r="109" spans="1:11" x14ac:dyDescent="0.25">
      <c r="A109" s="5" t="s">
        <v>1302</v>
      </c>
      <c r="B109" s="5" t="s">
        <v>1276</v>
      </c>
      <c r="C109" s="5">
        <v>11.913663</v>
      </c>
      <c r="D109" s="5">
        <v>3.5990139999999997E-2</v>
      </c>
      <c r="E109" s="5" t="s">
        <v>1522</v>
      </c>
      <c r="F109" s="5">
        <v>-0.15449019999999999</v>
      </c>
      <c r="G109" s="5">
        <v>7.9115489999999997E-2</v>
      </c>
      <c r="H109" s="5">
        <f t="shared" si="5"/>
        <v>0.85685188924946598</v>
      </c>
      <c r="I109" s="5">
        <f t="shared" si="6"/>
        <v>0.733772267771859</v>
      </c>
      <c r="J109" s="5">
        <f t="shared" si="7"/>
        <v>1.00057632641228</v>
      </c>
      <c r="K109" s="5">
        <v>5.0853130000000003E-2</v>
      </c>
    </row>
    <row r="110" spans="1:11" x14ac:dyDescent="0.25">
      <c r="A110" s="5" t="s">
        <v>1303</v>
      </c>
      <c r="B110" s="5" t="s">
        <v>1276</v>
      </c>
      <c r="C110" s="5">
        <v>2.6818919999999999</v>
      </c>
      <c r="D110" s="5">
        <v>0.74888659999999996</v>
      </c>
      <c r="E110" s="5" t="s">
        <v>1521</v>
      </c>
      <c r="F110" s="5">
        <v>-0.1554063</v>
      </c>
      <c r="G110" s="5">
        <v>7.9347520000000005E-2</v>
      </c>
      <c r="H110" s="5">
        <f t="shared" si="5"/>
        <v>0.85606728667580501</v>
      </c>
      <c r="I110" s="5">
        <f t="shared" si="6"/>
        <v>0.73276704410327798</v>
      </c>
      <c r="J110" s="5">
        <f t="shared" si="7"/>
        <v>1.0001148457942699</v>
      </c>
      <c r="K110" s="5">
        <v>5.0165179999999997E-2</v>
      </c>
    </row>
    <row r="111" spans="1:11" x14ac:dyDescent="0.25">
      <c r="A111" s="5" t="s">
        <v>1304</v>
      </c>
      <c r="B111" s="5" t="s">
        <v>1276</v>
      </c>
      <c r="C111" s="5">
        <v>4.1502350000000003</v>
      </c>
      <c r="D111" s="5">
        <v>0.52799490000000004</v>
      </c>
      <c r="E111" s="5" t="s">
        <v>1521</v>
      </c>
      <c r="F111" s="5">
        <v>-2.4042977300000001E-2</v>
      </c>
      <c r="G111" s="5">
        <v>3.450259E-2</v>
      </c>
      <c r="H111" s="5">
        <f t="shared" si="5"/>
        <v>0.97624375253568596</v>
      </c>
      <c r="I111" s="5">
        <f t="shared" si="6"/>
        <v>0.91240796973193194</v>
      </c>
      <c r="J111" s="5">
        <f t="shared" si="7"/>
        <v>1.0445457470576101</v>
      </c>
      <c r="K111" s="5">
        <v>0.48589939999999998</v>
      </c>
    </row>
    <row r="112" spans="1:11" x14ac:dyDescent="0.25">
      <c r="A112" s="5" t="s">
        <v>1305</v>
      </c>
      <c r="B112" s="5" t="s">
        <v>1276</v>
      </c>
      <c r="C112" s="5">
        <v>3.8598808999999998</v>
      </c>
      <c r="D112" s="5">
        <v>0.56976110000000002</v>
      </c>
      <c r="E112" s="5" t="s">
        <v>1521</v>
      </c>
      <c r="F112" s="5">
        <v>-8.7446569999999994E-3</v>
      </c>
      <c r="G112" s="5">
        <v>2.641574E-2</v>
      </c>
      <c r="H112" s="5">
        <f t="shared" si="5"/>
        <v>0.99129346630701098</v>
      </c>
      <c r="I112" s="5">
        <f t="shared" si="6"/>
        <v>0.94127540700343404</v>
      </c>
      <c r="J112" s="5">
        <f t="shared" si="7"/>
        <v>1.0439694153609</v>
      </c>
      <c r="K112" s="5">
        <v>0.74061449999999995</v>
      </c>
    </row>
    <row r="113" spans="1:11" x14ac:dyDescent="0.25">
      <c r="A113" s="5" t="s">
        <v>1306</v>
      </c>
      <c r="B113" s="5" t="s">
        <v>1276</v>
      </c>
      <c r="C113" s="5">
        <v>3.9414159999999998</v>
      </c>
      <c r="D113" s="5">
        <v>0.55788119999999997</v>
      </c>
      <c r="E113" s="5" t="s">
        <v>1521</v>
      </c>
      <c r="F113" s="5">
        <v>2.2158899999999999E-2</v>
      </c>
      <c r="G113" s="5">
        <v>6.6463960000000002E-2</v>
      </c>
      <c r="H113" s="5">
        <f t="shared" si="5"/>
        <v>1.0224062319139</v>
      </c>
      <c r="I113" s="5">
        <f t="shared" si="6"/>
        <v>0.89752844852604796</v>
      </c>
      <c r="J113" s="5">
        <f t="shared" si="7"/>
        <v>1.1646589083310099</v>
      </c>
      <c r="K113" s="5">
        <v>0.73883449999999995</v>
      </c>
    </row>
    <row r="114" spans="1:11" x14ac:dyDescent="0.25">
      <c r="A114" s="5" t="s">
        <v>1307</v>
      </c>
      <c r="B114" s="5" t="s">
        <v>1276</v>
      </c>
      <c r="C114" s="5">
        <v>7.3965420000000002</v>
      </c>
      <c r="D114" s="5">
        <v>0.19277939999999999</v>
      </c>
      <c r="E114" s="5" t="s">
        <v>1521</v>
      </c>
      <c r="F114" s="5">
        <v>-6.1767820000000005E-4</v>
      </c>
      <c r="G114" s="5">
        <v>8.9358199999999999E-2</v>
      </c>
      <c r="H114" s="5">
        <f t="shared" si="5"/>
        <v>0.99938251252390897</v>
      </c>
      <c r="I114" s="5">
        <f t="shared" si="6"/>
        <v>0.83881948534428596</v>
      </c>
      <c r="J114" s="5">
        <f t="shared" si="7"/>
        <v>1.1906797872353501</v>
      </c>
      <c r="K114" s="5">
        <v>0.99448479999999995</v>
      </c>
    </row>
    <row r="115" spans="1:11" x14ac:dyDescent="0.25">
      <c r="A115" s="5" t="s">
        <v>1308</v>
      </c>
      <c r="B115" s="5" t="s">
        <v>1276</v>
      </c>
      <c r="C115" s="5">
        <v>8.1606360000000002</v>
      </c>
      <c r="D115" s="5">
        <v>0.14760210000000001</v>
      </c>
      <c r="E115" s="5" t="s">
        <v>1521</v>
      </c>
      <c r="F115" s="5">
        <v>5.943474E-2</v>
      </c>
      <c r="G115" s="5">
        <v>6.1727980000000002E-2</v>
      </c>
      <c r="H115" s="5">
        <f t="shared" si="5"/>
        <v>1.0612365024255099</v>
      </c>
      <c r="I115" s="5">
        <f t="shared" si="6"/>
        <v>0.94030395387494203</v>
      </c>
      <c r="J115" s="5">
        <f t="shared" si="7"/>
        <v>1.1977221933814199</v>
      </c>
      <c r="K115" s="5">
        <v>0.33562310000000001</v>
      </c>
    </row>
    <row r="116" spans="1:11" x14ac:dyDescent="0.25">
      <c r="A116" s="5" t="s">
        <v>1309</v>
      </c>
      <c r="B116" s="5" t="s">
        <v>1207</v>
      </c>
      <c r="C116" s="5">
        <v>7.9435250000000002</v>
      </c>
      <c r="D116" s="5">
        <v>0.15937560000000001</v>
      </c>
      <c r="E116" s="5" t="s">
        <v>1521</v>
      </c>
      <c r="F116" s="5">
        <v>7.7601630000000005E-2</v>
      </c>
      <c r="G116" s="5">
        <v>3.3626099999999999E-2</v>
      </c>
      <c r="H116" s="5">
        <f t="shared" si="5"/>
        <v>1.08069205761152</v>
      </c>
      <c r="I116" s="5">
        <f t="shared" si="6"/>
        <v>1.0117631216996601</v>
      </c>
      <c r="J116" s="5">
        <f t="shared" si="7"/>
        <v>1.1543169525913</v>
      </c>
      <c r="K116" s="5">
        <v>2.101138E-2</v>
      </c>
    </row>
    <row r="117" spans="1:11" x14ac:dyDescent="0.25">
      <c r="A117" s="5" t="s">
        <v>1310</v>
      </c>
      <c r="B117" s="5" t="s">
        <v>1263</v>
      </c>
      <c r="C117" s="5">
        <v>13.91249</v>
      </c>
      <c r="D117" s="5">
        <v>1.617495E-2</v>
      </c>
      <c r="E117" s="5" t="s">
        <v>1522</v>
      </c>
      <c r="F117" s="5">
        <v>-1.282353E-2</v>
      </c>
      <c r="G117" s="5">
        <v>4.0441680000000001E-2</v>
      </c>
      <c r="H117" s="5">
        <f t="shared" si="5"/>
        <v>0.98725834112821798</v>
      </c>
      <c r="I117" s="5">
        <f t="shared" si="6"/>
        <v>0.912023772600147</v>
      </c>
      <c r="J117" s="5">
        <f t="shared" si="7"/>
        <v>1.06869915172109</v>
      </c>
      <c r="K117" s="5">
        <v>0.75117752000000004</v>
      </c>
    </row>
    <row r="118" spans="1:11" x14ac:dyDescent="0.25">
      <c r="A118" s="5" t="s">
        <v>1311</v>
      </c>
      <c r="B118" s="5" t="s">
        <v>1263</v>
      </c>
      <c r="C118" s="5">
        <v>3.3195049999999999</v>
      </c>
      <c r="D118" s="5">
        <v>0.65085680000000001</v>
      </c>
      <c r="E118" s="5" t="s">
        <v>1521</v>
      </c>
      <c r="F118" s="5">
        <v>-8.3633409999999998E-3</v>
      </c>
      <c r="G118" s="5">
        <v>2.7043319999999999E-2</v>
      </c>
      <c r="H118" s="5">
        <f t="shared" si="5"/>
        <v>0.99167153444354295</v>
      </c>
      <c r="I118" s="5">
        <f t="shared" si="6"/>
        <v>0.940476847094599</v>
      </c>
      <c r="J118" s="5">
        <f t="shared" si="7"/>
        <v>1.0456529953540601</v>
      </c>
      <c r="K118" s="5">
        <v>0.75712590000000002</v>
      </c>
    </row>
    <row r="119" spans="1:11" x14ac:dyDescent="0.25">
      <c r="A119" s="5" t="s">
        <v>1312</v>
      </c>
      <c r="B119" s="5" t="s">
        <v>1263</v>
      </c>
      <c r="C119" s="5">
        <v>2.9087139999999998</v>
      </c>
      <c r="D119" s="5">
        <v>0.71405700000000005</v>
      </c>
      <c r="E119" s="5" t="s">
        <v>1521</v>
      </c>
      <c r="F119" s="5">
        <v>-3.5321400000000003E-2</v>
      </c>
      <c r="G119" s="5">
        <v>5.4926990000000002E-2</v>
      </c>
      <c r="H119" s="5">
        <f t="shared" si="5"/>
        <v>0.96529512054397404</v>
      </c>
      <c r="I119" s="5">
        <f t="shared" si="6"/>
        <v>0.86677287731614905</v>
      </c>
      <c r="J119" s="5">
        <f t="shared" si="7"/>
        <v>1.07501595185025</v>
      </c>
      <c r="K119" s="5">
        <v>0.5201846</v>
      </c>
    </row>
    <row r="120" spans="1:11" x14ac:dyDescent="0.25">
      <c r="A120" s="5" t="s">
        <v>1313</v>
      </c>
      <c r="B120" s="5" t="s">
        <v>1263</v>
      </c>
      <c r="C120" s="5">
        <v>3.9118309999999998</v>
      </c>
      <c r="D120" s="5">
        <v>0.56217879999999998</v>
      </c>
      <c r="E120" s="5" t="s">
        <v>1521</v>
      </c>
      <c r="F120" s="5">
        <v>9.9473329999999999E-2</v>
      </c>
      <c r="G120" s="5">
        <v>9.9499130000000005E-2</v>
      </c>
      <c r="H120" s="5">
        <f t="shared" si="5"/>
        <v>1.10458901095819</v>
      </c>
      <c r="I120" s="5">
        <f t="shared" si="6"/>
        <v>0.90887749324014999</v>
      </c>
      <c r="J120" s="5">
        <f t="shared" si="7"/>
        <v>1.3424437200880199</v>
      </c>
      <c r="K120" s="5">
        <v>0.317436</v>
      </c>
    </row>
    <row r="121" spans="1:11" x14ac:dyDescent="0.25">
      <c r="A121" s="5" t="s">
        <v>1314</v>
      </c>
      <c r="B121" s="5" t="s">
        <v>1263</v>
      </c>
      <c r="C121" s="5">
        <v>6.0322050000000003</v>
      </c>
      <c r="D121" s="5">
        <v>0.30309779999999997</v>
      </c>
      <c r="E121" s="5" t="s">
        <v>1521</v>
      </c>
      <c r="F121" s="5">
        <v>6.5591709999999998E-2</v>
      </c>
      <c r="G121" s="5">
        <v>4.1220140000000002E-2</v>
      </c>
      <c r="H121" s="5">
        <f t="shared" si="5"/>
        <v>1.0677906599046101</v>
      </c>
      <c r="I121" s="5">
        <f t="shared" si="6"/>
        <v>0.984915168962054</v>
      </c>
      <c r="J121" s="5">
        <f t="shared" si="7"/>
        <v>1.1576396925443699</v>
      </c>
      <c r="K121" s="5">
        <v>0.11155247</v>
      </c>
    </row>
    <row r="122" spans="1:11" x14ac:dyDescent="0.25">
      <c r="A122" s="5" t="s">
        <v>1315</v>
      </c>
      <c r="B122" s="5" t="s">
        <v>1263</v>
      </c>
      <c r="C122" s="5">
        <v>3.3355760000000001</v>
      </c>
      <c r="D122" s="5">
        <v>0.64839959999999996</v>
      </c>
      <c r="E122" s="5" t="s">
        <v>1521</v>
      </c>
      <c r="F122" s="5">
        <v>-8.976518E-2</v>
      </c>
      <c r="G122" s="5">
        <v>8.8631059999999998E-2</v>
      </c>
      <c r="H122" s="5">
        <f t="shared" si="5"/>
        <v>0.91414581979140597</v>
      </c>
      <c r="I122" s="5">
        <f t="shared" si="6"/>
        <v>0.76837140874271304</v>
      </c>
      <c r="J122" s="5">
        <f t="shared" si="7"/>
        <v>1.0875763599917101</v>
      </c>
      <c r="K122" s="5">
        <v>0.31115759999999998</v>
      </c>
    </row>
    <row r="123" spans="1:11" x14ac:dyDescent="0.25">
      <c r="A123" s="5" t="s">
        <v>1316</v>
      </c>
      <c r="B123" s="5" t="s">
        <v>1263</v>
      </c>
      <c r="C123" s="5">
        <v>4.5261779999999998</v>
      </c>
      <c r="D123" s="5">
        <v>0.47638849999999999</v>
      </c>
      <c r="E123" s="5" t="s">
        <v>1521</v>
      </c>
      <c r="F123" s="5">
        <v>-6.014092E-2</v>
      </c>
      <c r="G123" s="5">
        <v>6.2306630000000002E-2</v>
      </c>
      <c r="H123" s="5">
        <f t="shared" si="5"/>
        <v>0.94163182947672697</v>
      </c>
      <c r="I123" s="5">
        <f t="shared" si="6"/>
        <v>0.83338303647714496</v>
      </c>
      <c r="J123" s="5">
        <f t="shared" si="7"/>
        <v>1.06394114527672</v>
      </c>
      <c r="K123" s="5">
        <v>0.3344241</v>
      </c>
    </row>
    <row r="124" spans="1:11" x14ac:dyDescent="0.25">
      <c r="A124" s="5" t="s">
        <v>1317</v>
      </c>
      <c r="B124" s="5" t="s">
        <v>1263</v>
      </c>
      <c r="C124" s="5">
        <v>1.5481885</v>
      </c>
      <c r="D124" s="5">
        <v>0.90744279999999999</v>
      </c>
      <c r="E124" s="5" t="s">
        <v>1521</v>
      </c>
      <c r="F124" s="5">
        <v>-4.6685625000000001E-2</v>
      </c>
      <c r="G124" s="5">
        <v>5.3158200000000003E-2</v>
      </c>
      <c r="H124" s="5">
        <f t="shared" si="5"/>
        <v>0.95438738596794104</v>
      </c>
      <c r="I124" s="5">
        <f t="shared" si="6"/>
        <v>0.85995458695082205</v>
      </c>
      <c r="J124" s="5">
        <f t="shared" si="7"/>
        <v>1.0591899808620999</v>
      </c>
      <c r="K124" s="5">
        <v>0.37981379999999998</v>
      </c>
    </row>
    <row r="125" spans="1:11" x14ac:dyDescent="0.25">
      <c r="A125" s="5" t="s">
        <v>1318</v>
      </c>
      <c r="B125" s="5" t="s">
        <v>1263</v>
      </c>
      <c r="C125" s="5">
        <v>1.7458874</v>
      </c>
      <c r="D125" s="5">
        <v>0.88306879999999999</v>
      </c>
      <c r="E125" s="5" t="s">
        <v>1521</v>
      </c>
      <c r="F125" s="5">
        <v>5.2079479999999997E-2</v>
      </c>
      <c r="G125" s="5">
        <v>2.4695140000000001E-2</v>
      </c>
      <c r="H125" s="5">
        <f t="shared" si="5"/>
        <v>1.0534594681445899</v>
      </c>
      <c r="I125" s="5">
        <f t="shared" si="6"/>
        <v>1.0036837740784601</v>
      </c>
      <c r="J125" s="5">
        <f t="shared" si="7"/>
        <v>1.10570368843756</v>
      </c>
      <c r="K125" s="5">
        <v>3.4953570000000003E-2</v>
      </c>
    </row>
    <row r="126" spans="1:11" x14ac:dyDescent="0.25">
      <c r="A126" s="5" t="s">
        <v>1319</v>
      </c>
      <c r="B126" s="5" t="s">
        <v>1263</v>
      </c>
      <c r="C126" s="5">
        <v>6.2094800000000001</v>
      </c>
      <c r="D126" s="5">
        <v>0.28636600000000001</v>
      </c>
      <c r="E126" s="5" t="s">
        <v>1521</v>
      </c>
      <c r="F126" s="5">
        <v>6.7401930000000002E-3</v>
      </c>
      <c r="G126" s="5">
        <v>2.7505020000000002E-2</v>
      </c>
      <c r="H126" s="5">
        <f t="shared" si="5"/>
        <v>1.00676295922167</v>
      </c>
      <c r="I126" s="5">
        <f t="shared" si="6"/>
        <v>0.95392555401736401</v>
      </c>
      <c r="J126" s="5">
        <f t="shared" si="7"/>
        <v>1.0625269988755599</v>
      </c>
      <c r="K126" s="5">
        <v>0.8064152</v>
      </c>
    </row>
    <row r="127" spans="1:11" x14ac:dyDescent="0.25">
      <c r="A127" s="5" t="s">
        <v>1320</v>
      </c>
      <c r="B127" s="5" t="s">
        <v>1263</v>
      </c>
      <c r="C127" s="5">
        <v>5.2592400000000001</v>
      </c>
      <c r="D127" s="5">
        <v>0.38506820000000003</v>
      </c>
      <c r="E127" s="5" t="s">
        <v>1521</v>
      </c>
      <c r="F127" s="5">
        <v>1.601698E-2</v>
      </c>
      <c r="G127" s="5">
        <v>2.82286E-2</v>
      </c>
      <c r="H127" s="5">
        <f t="shared" si="5"/>
        <v>1.01614593941766</v>
      </c>
      <c r="I127" s="5">
        <f t="shared" si="6"/>
        <v>0.96145157811142301</v>
      </c>
      <c r="J127" s="5">
        <f t="shared" si="7"/>
        <v>1.07395171395239</v>
      </c>
      <c r="K127" s="5">
        <v>0.57044079999999997</v>
      </c>
    </row>
    <row r="128" spans="1:11" x14ac:dyDescent="0.25">
      <c r="A128" s="5" t="s">
        <v>1321</v>
      </c>
      <c r="B128" s="5" t="s">
        <v>1263</v>
      </c>
      <c r="C128" s="5">
        <v>6.8952169999999997</v>
      </c>
      <c r="D128" s="5">
        <v>0.22855049999999999</v>
      </c>
      <c r="E128" s="5" t="s">
        <v>1521</v>
      </c>
      <c r="F128" s="5">
        <v>2.4813439999999999E-2</v>
      </c>
      <c r="G128" s="5">
        <v>3.3218699999999997E-2</v>
      </c>
      <c r="H128" s="5">
        <f t="shared" si="5"/>
        <v>1.0251238555772899</v>
      </c>
      <c r="I128" s="5">
        <f t="shared" si="6"/>
        <v>0.960505844442752</v>
      </c>
      <c r="J128" s="5">
        <f t="shared" si="7"/>
        <v>1.0940890420956599</v>
      </c>
      <c r="K128" s="5">
        <v>0.4550805</v>
      </c>
    </row>
    <row r="129" spans="1:11" x14ac:dyDescent="0.25">
      <c r="A129" s="5" t="s">
        <v>1322</v>
      </c>
      <c r="B129" s="5" t="s">
        <v>1263</v>
      </c>
      <c r="C129" s="5">
        <v>4.5755970000000001</v>
      </c>
      <c r="D129" s="5">
        <v>0.469833</v>
      </c>
      <c r="E129" s="5" t="s">
        <v>1521</v>
      </c>
      <c r="F129" s="5">
        <v>2.2707100000000001E-2</v>
      </c>
      <c r="G129" s="5">
        <v>2.8176730000000001E-2</v>
      </c>
      <c r="H129" s="5">
        <f t="shared" si="5"/>
        <v>1.0229668686667299</v>
      </c>
      <c r="I129" s="5">
        <f t="shared" si="6"/>
        <v>0.96800377608394705</v>
      </c>
      <c r="J129" s="5">
        <f t="shared" si="7"/>
        <v>1.08105075645806</v>
      </c>
      <c r="K129" s="5">
        <v>0.4203112</v>
      </c>
    </row>
    <row r="130" spans="1:11" x14ac:dyDescent="0.25">
      <c r="A130" s="5" t="s">
        <v>1323</v>
      </c>
      <c r="B130" s="5" t="s">
        <v>1263</v>
      </c>
      <c r="C130" s="5">
        <v>12.16229</v>
      </c>
      <c r="D130" s="5">
        <v>3.2630409999999999E-2</v>
      </c>
      <c r="E130" s="5" t="s">
        <v>1522</v>
      </c>
      <c r="F130" s="5">
        <v>4.120099E-2</v>
      </c>
      <c r="G130" s="5">
        <v>3.3994089999999998E-2</v>
      </c>
      <c r="H130" s="5">
        <f t="shared" si="5"/>
        <v>1.04206152844542</v>
      </c>
      <c r="I130" s="5">
        <f t="shared" si="6"/>
        <v>0.97489312790236504</v>
      </c>
      <c r="J130" s="5">
        <f t="shared" si="7"/>
        <v>1.1138577121807001</v>
      </c>
      <c r="K130" s="5">
        <v>0.22551060000000001</v>
      </c>
    </row>
    <row r="131" spans="1:11" x14ac:dyDescent="0.25">
      <c r="A131" s="5" t="s">
        <v>1324</v>
      </c>
      <c r="B131" s="5" t="s">
        <v>1263</v>
      </c>
      <c r="C131" s="5">
        <v>8.9828309999999991</v>
      </c>
      <c r="D131" s="5">
        <v>0.1097509</v>
      </c>
      <c r="E131" s="5" t="s">
        <v>1521</v>
      </c>
      <c r="F131" s="5">
        <v>8.8919814E-2</v>
      </c>
      <c r="G131" s="5">
        <v>8.8236200000000001E-2</v>
      </c>
      <c r="H131" s="5">
        <f t="shared" si="5"/>
        <v>1.0929930100748699</v>
      </c>
      <c r="I131" s="5">
        <f t="shared" si="6"/>
        <v>0.91940998254083595</v>
      </c>
      <c r="J131" s="5">
        <f t="shared" si="7"/>
        <v>1.2993482154403999</v>
      </c>
      <c r="K131" s="5">
        <v>0.31357570000000001</v>
      </c>
    </row>
    <row r="132" spans="1:11" x14ac:dyDescent="0.25">
      <c r="A132" s="5" t="s">
        <v>1325</v>
      </c>
      <c r="B132" s="5" t="s">
        <v>1263</v>
      </c>
      <c r="C132" s="5">
        <v>25.626660000000001</v>
      </c>
      <c r="D132" s="5">
        <v>1.054114E-4</v>
      </c>
      <c r="E132" s="5" t="s">
        <v>1522</v>
      </c>
      <c r="F132" s="5">
        <v>-3.1449959999999999E-2</v>
      </c>
      <c r="G132" s="5">
        <v>4.0655240000000002E-2</v>
      </c>
      <c r="H132" s="5">
        <f t="shared" ref="H132:H195" si="8">EXP(F132)</f>
        <v>0.96903944597439795</v>
      </c>
      <c r="I132" s="5">
        <f t="shared" si="6"/>
        <v>0.89481862900483999</v>
      </c>
      <c r="J132" s="5">
        <f t="shared" si="7"/>
        <v>1.0494165157230899</v>
      </c>
      <c r="K132" s="5">
        <v>0.43918093600000002</v>
      </c>
    </row>
    <row r="133" spans="1:11" x14ac:dyDescent="0.25">
      <c r="A133" s="5" t="s">
        <v>1326</v>
      </c>
      <c r="B133" s="5" t="s">
        <v>1263</v>
      </c>
      <c r="C133" s="5">
        <v>2.6539959999999998</v>
      </c>
      <c r="D133" s="5">
        <v>0.75314499999999995</v>
      </c>
      <c r="E133" s="5" t="s">
        <v>1521</v>
      </c>
      <c r="F133" s="5">
        <v>-0.16379008</v>
      </c>
      <c r="G133" s="5">
        <v>7.7847139999999995E-2</v>
      </c>
      <c r="H133" s="5">
        <f t="shared" si="8"/>
        <v>0.84892020850725403</v>
      </c>
      <c r="I133" s="5">
        <f t="shared" si="6"/>
        <v>0.728789402331252</v>
      </c>
      <c r="J133" s="5">
        <f t="shared" si="7"/>
        <v>0.98885290881938404</v>
      </c>
      <c r="K133" s="5">
        <v>3.537879E-2</v>
      </c>
    </row>
    <row r="134" spans="1:11" x14ac:dyDescent="0.25">
      <c r="A134" s="5" t="s">
        <v>1327</v>
      </c>
      <c r="B134" s="5" t="s">
        <v>1263</v>
      </c>
      <c r="C134" s="5">
        <v>16.471129999999999</v>
      </c>
      <c r="D134" s="5">
        <v>5.6201250000000001E-3</v>
      </c>
      <c r="E134" s="5" t="s">
        <v>1522</v>
      </c>
      <c r="F134" s="5">
        <v>-3.3198650000000003E-2</v>
      </c>
      <c r="G134" s="5">
        <v>3.4973539999999997E-2</v>
      </c>
      <c r="H134" s="5">
        <f t="shared" si="8"/>
        <v>0.96734637714332306</v>
      </c>
      <c r="I134" s="5">
        <f t="shared" si="6"/>
        <v>0.90325823817831896</v>
      </c>
      <c r="J134" s="5">
        <f t="shared" si="7"/>
        <v>1.03598170912843</v>
      </c>
      <c r="K134" s="5">
        <v>0.34249319099999997</v>
      </c>
    </row>
    <row r="135" spans="1:11" x14ac:dyDescent="0.25">
      <c r="A135" s="5" t="s">
        <v>1328</v>
      </c>
      <c r="B135" s="5" t="s">
        <v>1263</v>
      </c>
      <c r="C135" s="5">
        <v>9.8532539999999997</v>
      </c>
      <c r="D135" s="5">
        <v>7.950161E-2</v>
      </c>
      <c r="E135" s="5" t="s">
        <v>1521</v>
      </c>
      <c r="F135" s="5">
        <v>-4.0930040000000001E-2</v>
      </c>
      <c r="G135" s="5">
        <v>6.5834719999999999E-2</v>
      </c>
      <c r="H135" s="5">
        <f t="shared" si="8"/>
        <v>0.95989628194267995</v>
      </c>
      <c r="I135" s="5">
        <f t="shared" ref="I135:I198" si="9">EXP(F135-G135*1.96)</f>
        <v>0.84369342474294795</v>
      </c>
      <c r="J135" s="5">
        <f t="shared" ref="J135:J198" si="10">EXP(F135+G135*1.96)</f>
        <v>1.0921038911356999</v>
      </c>
      <c r="K135" s="5">
        <v>0.53413319999999997</v>
      </c>
    </row>
    <row r="136" spans="1:11" x14ac:dyDescent="0.25">
      <c r="A136" s="5" t="s">
        <v>1329</v>
      </c>
      <c r="B136" s="5" t="s">
        <v>1263</v>
      </c>
      <c r="C136" s="5">
        <v>5.1647689999999997</v>
      </c>
      <c r="D136" s="5">
        <v>0.39610440000000002</v>
      </c>
      <c r="E136" s="5" t="s">
        <v>1521</v>
      </c>
      <c r="F136" s="5">
        <v>2.6790469999999999E-3</v>
      </c>
      <c r="G136" s="5">
        <v>2.209713E-2</v>
      </c>
      <c r="H136" s="5">
        <f t="shared" si="8"/>
        <v>1.0026826388532799</v>
      </c>
      <c r="I136" s="5">
        <f t="shared" si="9"/>
        <v>0.96018305750237698</v>
      </c>
      <c r="J136" s="5">
        <f t="shared" si="10"/>
        <v>1.0470633348529901</v>
      </c>
      <c r="K136" s="5">
        <v>0.9035012</v>
      </c>
    </row>
    <row r="137" spans="1:11" x14ac:dyDescent="0.25">
      <c r="A137" s="5" t="s">
        <v>1330</v>
      </c>
      <c r="B137" s="5" t="s">
        <v>1218</v>
      </c>
      <c r="C137" s="5">
        <v>11.082240000000001</v>
      </c>
      <c r="D137" s="5">
        <v>4.9773570000000003E-2</v>
      </c>
      <c r="E137" s="5" t="s">
        <v>1522</v>
      </c>
      <c r="F137" s="5">
        <v>0.11591129999999999</v>
      </c>
      <c r="G137" s="5">
        <v>0.13089729999999999</v>
      </c>
      <c r="H137" s="5">
        <f t="shared" si="8"/>
        <v>1.12289626681696</v>
      </c>
      <c r="I137" s="5">
        <f t="shared" si="9"/>
        <v>0.86879558807318502</v>
      </c>
      <c r="J137" s="5">
        <f t="shared" si="10"/>
        <v>1.4513149506523999</v>
      </c>
      <c r="K137" s="5">
        <v>0.37588001999999998</v>
      </c>
    </row>
    <row r="138" spans="1:11" x14ac:dyDescent="0.25">
      <c r="A138" s="5" t="s">
        <v>1331</v>
      </c>
      <c r="B138" s="5" t="s">
        <v>1263</v>
      </c>
      <c r="C138" s="5">
        <v>4.9516910000000003</v>
      </c>
      <c r="D138" s="5">
        <v>0.42180430000000002</v>
      </c>
      <c r="E138" s="5" t="s">
        <v>1521</v>
      </c>
      <c r="F138" s="5">
        <v>2.8802040000000001E-2</v>
      </c>
      <c r="G138" s="5">
        <v>0.11175259999999999</v>
      </c>
      <c r="H138" s="5">
        <f t="shared" si="8"/>
        <v>1.02922082975171</v>
      </c>
      <c r="I138" s="5">
        <f t="shared" si="9"/>
        <v>0.82676642861188099</v>
      </c>
      <c r="J138" s="5">
        <f t="shared" si="10"/>
        <v>1.28125124549786</v>
      </c>
      <c r="K138" s="5">
        <v>0.79661490000000001</v>
      </c>
    </row>
    <row r="139" spans="1:11" x14ac:dyDescent="0.25">
      <c r="A139" s="5" t="s">
        <v>1332</v>
      </c>
      <c r="B139" s="5" t="s">
        <v>1263</v>
      </c>
      <c r="C139" s="5">
        <v>10.086007</v>
      </c>
      <c r="D139" s="5">
        <v>7.2834640000000006E-2</v>
      </c>
      <c r="E139" s="5" t="s">
        <v>1521</v>
      </c>
      <c r="F139" s="5">
        <v>-4.0839844E-2</v>
      </c>
      <c r="G139" s="5">
        <v>0.1245295</v>
      </c>
      <c r="H139" s="5">
        <f t="shared" si="8"/>
        <v>0.95998286465237403</v>
      </c>
      <c r="I139" s="5">
        <f t="shared" si="9"/>
        <v>0.75207617471413002</v>
      </c>
      <c r="J139" s="5">
        <f t="shared" si="10"/>
        <v>1.22536404078546</v>
      </c>
      <c r="K139" s="5">
        <v>0.74294700000000002</v>
      </c>
    </row>
    <row r="140" spans="1:11" x14ac:dyDescent="0.25">
      <c r="A140" s="5" t="s">
        <v>1333</v>
      </c>
      <c r="B140" s="5" t="s">
        <v>1263</v>
      </c>
      <c r="C140" s="5">
        <v>4.0932639999999996</v>
      </c>
      <c r="D140" s="5">
        <v>0.53606790000000004</v>
      </c>
      <c r="E140" s="5" t="s">
        <v>1521</v>
      </c>
      <c r="F140" s="5">
        <v>-2.2677880000000001E-2</v>
      </c>
      <c r="G140" s="5">
        <v>4.3246409999999999E-2</v>
      </c>
      <c r="H140" s="5">
        <f t="shared" si="8"/>
        <v>0.97757733027100502</v>
      </c>
      <c r="I140" s="5">
        <f t="shared" si="9"/>
        <v>0.89812965099622699</v>
      </c>
      <c r="J140" s="5">
        <f t="shared" si="10"/>
        <v>1.06405287432583</v>
      </c>
      <c r="K140" s="5">
        <v>0.60000889999999996</v>
      </c>
    </row>
    <row r="141" spans="1:11" x14ac:dyDescent="0.25">
      <c r="A141" s="5" t="s">
        <v>1334</v>
      </c>
      <c r="B141" s="5" t="s">
        <v>1263</v>
      </c>
      <c r="C141" s="5">
        <v>2.1160426999999999</v>
      </c>
      <c r="D141" s="5">
        <v>0.83286649999999995</v>
      </c>
      <c r="E141" s="5" t="s">
        <v>1521</v>
      </c>
      <c r="F141" s="5">
        <v>6.3043179999999997E-3</v>
      </c>
      <c r="G141" s="5">
        <v>4.9816829999999999E-2</v>
      </c>
      <c r="H141" s="5">
        <f t="shared" si="8"/>
        <v>1.0063242320388699</v>
      </c>
      <c r="I141" s="5">
        <f t="shared" si="9"/>
        <v>0.91271037805975097</v>
      </c>
      <c r="J141" s="5">
        <f t="shared" si="10"/>
        <v>1.1095397667564699</v>
      </c>
      <c r="K141" s="5">
        <v>0.8992966</v>
      </c>
    </row>
    <row r="142" spans="1:11" x14ac:dyDescent="0.25">
      <c r="A142" s="5" t="s">
        <v>1335</v>
      </c>
      <c r="B142" s="5" t="s">
        <v>1263</v>
      </c>
      <c r="C142" s="5">
        <v>1.8373660000000001</v>
      </c>
      <c r="D142" s="5">
        <v>0.87115960000000003</v>
      </c>
      <c r="E142" s="5" t="s">
        <v>1521</v>
      </c>
      <c r="F142" s="5">
        <v>-0.12147479999999999</v>
      </c>
      <c r="G142" s="5">
        <v>3.9555229999999997E-2</v>
      </c>
      <c r="H142" s="5">
        <f t="shared" si="8"/>
        <v>0.88561337052460698</v>
      </c>
      <c r="I142" s="5">
        <f t="shared" si="9"/>
        <v>0.81954739305392499</v>
      </c>
      <c r="J142" s="5">
        <f t="shared" si="10"/>
        <v>0.95700510879466405</v>
      </c>
      <c r="K142" s="5">
        <v>2.1332980000000001E-3</v>
      </c>
    </row>
    <row r="143" spans="1:11" x14ac:dyDescent="0.25">
      <c r="A143" s="5" t="s">
        <v>1336</v>
      </c>
      <c r="B143" s="5" t="s">
        <v>1263</v>
      </c>
      <c r="C143" s="5">
        <v>5.0185630000000003</v>
      </c>
      <c r="D143" s="5">
        <v>0.41361900000000001</v>
      </c>
      <c r="E143" s="5" t="s">
        <v>1521</v>
      </c>
      <c r="F143" s="5">
        <v>-9.6663119999999998E-3</v>
      </c>
      <c r="G143" s="5">
        <v>2.6381129999999999E-2</v>
      </c>
      <c r="H143" s="5">
        <f t="shared" si="8"/>
        <v>0.99038025662410001</v>
      </c>
      <c r="I143" s="5">
        <f t="shared" si="9"/>
        <v>0.94047207080101203</v>
      </c>
      <c r="J143" s="5">
        <f t="shared" si="10"/>
        <v>1.04293692834006</v>
      </c>
      <c r="K143" s="5">
        <v>0.71405909999999995</v>
      </c>
    </row>
    <row r="144" spans="1:11" x14ac:dyDescent="0.25">
      <c r="A144" s="5" t="s">
        <v>1337</v>
      </c>
      <c r="B144" s="5" t="s">
        <v>1263</v>
      </c>
      <c r="C144" s="5">
        <v>8.1924449999999993</v>
      </c>
      <c r="D144" s="5">
        <v>0.14594367999999999</v>
      </c>
      <c r="E144" s="5" t="s">
        <v>1521</v>
      </c>
      <c r="F144" s="5">
        <v>-5.370283E-3</v>
      </c>
      <c r="G144" s="5">
        <v>0.1084494</v>
      </c>
      <c r="H144" s="5">
        <f t="shared" si="8"/>
        <v>0.99464411119126295</v>
      </c>
      <c r="I144" s="5">
        <f t="shared" si="9"/>
        <v>0.80418084218894503</v>
      </c>
      <c r="J144" s="5">
        <f t="shared" si="10"/>
        <v>1.23021695621918</v>
      </c>
      <c r="K144" s="5">
        <v>0.96050590000000002</v>
      </c>
    </row>
    <row r="145" spans="1:11" x14ac:dyDescent="0.25">
      <c r="A145" s="5" t="s">
        <v>1338</v>
      </c>
      <c r="B145" s="5" t="s">
        <v>1189</v>
      </c>
      <c r="C145" s="5">
        <v>2.6648839999999998</v>
      </c>
      <c r="D145" s="5">
        <v>0.75148380000000004</v>
      </c>
      <c r="E145" s="5" t="s">
        <v>1521</v>
      </c>
      <c r="F145" s="5">
        <v>-1.9484748E-2</v>
      </c>
      <c r="G145" s="5">
        <v>8.9201470000000005E-2</v>
      </c>
      <c r="H145" s="5">
        <f t="shared" si="8"/>
        <v>0.98070385276976202</v>
      </c>
      <c r="I145" s="5">
        <f t="shared" si="9"/>
        <v>0.82339468122068904</v>
      </c>
      <c r="J145" s="5">
        <f t="shared" si="10"/>
        <v>1.1680668685054001</v>
      </c>
      <c r="K145" s="5">
        <v>0.82708999999999999</v>
      </c>
    </row>
    <row r="146" spans="1:11" x14ac:dyDescent="0.25">
      <c r="A146" s="5" t="s">
        <v>1339</v>
      </c>
      <c r="B146" s="5" t="s">
        <v>1189</v>
      </c>
      <c r="C146" s="5">
        <v>11.24187</v>
      </c>
      <c r="D146" s="5">
        <v>4.6789740000000003E-2</v>
      </c>
      <c r="E146" s="5" t="s">
        <v>1522</v>
      </c>
      <c r="F146" s="5">
        <v>-2.0016787000000001E-2</v>
      </c>
      <c r="G146" s="5">
        <v>3.4387229999999998E-2</v>
      </c>
      <c r="H146" s="5">
        <f t="shared" si="8"/>
        <v>0.980182218849737</v>
      </c>
      <c r="I146" s="5">
        <f t="shared" si="9"/>
        <v>0.91629605919548596</v>
      </c>
      <c r="J146" s="5">
        <f t="shared" si="10"/>
        <v>1.04852266088839</v>
      </c>
      <c r="K146" s="5">
        <v>0.56049965999999996</v>
      </c>
    </row>
    <row r="147" spans="1:11" x14ac:dyDescent="0.25">
      <c r="A147" s="5" t="s">
        <v>1340</v>
      </c>
      <c r="B147" s="5" t="s">
        <v>1189</v>
      </c>
      <c r="C147" s="5">
        <v>1.2337399</v>
      </c>
      <c r="D147" s="5">
        <v>0.94159979999999999</v>
      </c>
      <c r="E147" s="5" t="s">
        <v>1521</v>
      </c>
      <c r="F147" s="5">
        <v>1.9258864000000001E-2</v>
      </c>
      <c r="G147" s="5">
        <v>2.275348E-2</v>
      </c>
      <c r="H147" s="5">
        <f t="shared" si="8"/>
        <v>1.0194455122066099</v>
      </c>
      <c r="I147" s="5">
        <f t="shared" si="9"/>
        <v>0.97498035510259395</v>
      </c>
      <c r="J147" s="5">
        <f t="shared" si="10"/>
        <v>1.06593855652491</v>
      </c>
      <c r="K147" s="5">
        <v>0.39732190000000001</v>
      </c>
    </row>
    <row r="148" spans="1:11" x14ac:dyDescent="0.25">
      <c r="A148" s="5" t="s">
        <v>1341</v>
      </c>
      <c r="B148" s="5" t="s">
        <v>1189</v>
      </c>
      <c r="C148" s="5">
        <v>4.5796910000000004</v>
      </c>
      <c r="D148" s="5">
        <v>0.4692924</v>
      </c>
      <c r="E148" s="5" t="s">
        <v>1521</v>
      </c>
      <c r="F148" s="5">
        <v>-2.4750500000000002E-2</v>
      </c>
      <c r="G148" s="5">
        <v>3.2342210000000003E-2</v>
      </c>
      <c r="H148" s="5">
        <f t="shared" si="8"/>
        <v>0.97555328221055104</v>
      </c>
      <c r="I148" s="5">
        <f t="shared" si="9"/>
        <v>0.91563155148210895</v>
      </c>
      <c r="J148" s="5">
        <f t="shared" si="10"/>
        <v>1.0393964743692801</v>
      </c>
      <c r="K148" s="5">
        <v>0.44411119999999998</v>
      </c>
    </row>
    <row r="149" spans="1:11" x14ac:dyDescent="0.25">
      <c r="A149" s="5" t="s">
        <v>1342</v>
      </c>
      <c r="B149" s="5" t="s">
        <v>1189</v>
      </c>
      <c r="C149" s="5">
        <v>5.4646530000000002</v>
      </c>
      <c r="D149" s="5">
        <v>0.36183729999999997</v>
      </c>
      <c r="E149" s="5" t="s">
        <v>1521</v>
      </c>
      <c r="F149" s="5">
        <v>-0.1094374</v>
      </c>
      <c r="G149" s="5">
        <v>0.1130806</v>
      </c>
      <c r="H149" s="5">
        <f t="shared" si="8"/>
        <v>0.89633827338179195</v>
      </c>
      <c r="I149" s="5">
        <f t="shared" si="9"/>
        <v>0.71815103564795402</v>
      </c>
      <c r="J149" s="5">
        <f t="shared" si="10"/>
        <v>1.11873722998138</v>
      </c>
      <c r="K149" s="5">
        <v>0.33315329999999999</v>
      </c>
    </row>
    <row r="150" spans="1:11" x14ac:dyDescent="0.25">
      <c r="A150" s="5" t="s">
        <v>1343</v>
      </c>
      <c r="B150" s="5" t="s">
        <v>1189</v>
      </c>
      <c r="C150" s="5">
        <v>6.5053080000000003</v>
      </c>
      <c r="D150" s="5">
        <v>0.26010519999999998</v>
      </c>
      <c r="E150" s="5" t="s">
        <v>1521</v>
      </c>
      <c r="F150" s="5">
        <v>9.2779669999999998E-3</v>
      </c>
      <c r="G150" s="5">
        <v>2.0666589999999999E-2</v>
      </c>
      <c r="H150" s="5">
        <f t="shared" si="8"/>
        <v>1.0093211407540801</v>
      </c>
      <c r="I150" s="5">
        <f t="shared" si="9"/>
        <v>0.96925402533375105</v>
      </c>
      <c r="J150" s="5">
        <f t="shared" si="10"/>
        <v>1.0510445544163101</v>
      </c>
      <c r="K150" s="5">
        <v>0.65347809999999995</v>
      </c>
    </row>
    <row r="151" spans="1:11" x14ac:dyDescent="0.25">
      <c r="A151" s="5" t="s">
        <v>1344</v>
      </c>
      <c r="B151" s="5" t="s">
        <v>1189</v>
      </c>
      <c r="C151" s="5">
        <v>11.129211</v>
      </c>
      <c r="D151" s="5">
        <v>4.8877450000000003E-2</v>
      </c>
      <c r="E151" s="5" t="s">
        <v>1522</v>
      </c>
      <c r="F151" s="5">
        <v>-3.3713440000000001E-3</v>
      </c>
      <c r="G151" s="5">
        <v>8.9081999999999995E-2</v>
      </c>
      <c r="H151" s="5">
        <f t="shared" si="8"/>
        <v>0.99663433259913503</v>
      </c>
      <c r="I151" s="5">
        <f t="shared" si="9"/>
        <v>0.83696580463889703</v>
      </c>
      <c r="J151" s="5">
        <f t="shared" si="10"/>
        <v>1.1867629327387701</v>
      </c>
      <c r="K151" s="5">
        <v>0.96981090000000003</v>
      </c>
    </row>
    <row r="152" spans="1:11" x14ac:dyDescent="0.25">
      <c r="A152" s="5" t="s">
        <v>1345</v>
      </c>
      <c r="B152" s="5" t="s">
        <v>1189</v>
      </c>
      <c r="C152" s="5">
        <v>12.755940000000001</v>
      </c>
      <c r="D152" s="5">
        <v>2.577639E-2</v>
      </c>
      <c r="E152" s="5" t="s">
        <v>1522</v>
      </c>
      <c r="F152" s="5">
        <v>0.103424</v>
      </c>
      <c r="G152" s="5">
        <v>0.10092455</v>
      </c>
      <c r="H152" s="5">
        <f t="shared" si="8"/>
        <v>1.1089615090876199</v>
      </c>
      <c r="I152" s="5">
        <f t="shared" si="9"/>
        <v>0.90992953366726903</v>
      </c>
      <c r="J152" s="5">
        <f t="shared" si="10"/>
        <v>1.3515284240544001</v>
      </c>
      <c r="K152" s="5">
        <v>0.30547380000000002</v>
      </c>
    </row>
    <row r="153" spans="1:11" x14ac:dyDescent="0.25">
      <c r="A153" s="5" t="s">
        <v>1346</v>
      </c>
      <c r="B153" s="5" t="s">
        <v>1189</v>
      </c>
      <c r="C153" s="5">
        <v>0.94704010000000005</v>
      </c>
      <c r="D153" s="5">
        <v>0.96672329999999995</v>
      </c>
      <c r="E153" s="5" t="s">
        <v>1521</v>
      </c>
      <c r="F153" s="5">
        <v>-1.5070200000000001E-2</v>
      </c>
      <c r="G153" s="5">
        <v>3.2895920000000002E-2</v>
      </c>
      <c r="H153" s="5">
        <f t="shared" si="8"/>
        <v>0.98504278717218097</v>
      </c>
      <c r="I153" s="5">
        <f t="shared" si="9"/>
        <v>0.923535348694416</v>
      </c>
      <c r="J153" s="5">
        <f t="shared" si="10"/>
        <v>1.0506466200039299</v>
      </c>
      <c r="K153" s="5">
        <v>0.646868</v>
      </c>
    </row>
    <row r="154" spans="1:11" x14ac:dyDescent="0.25">
      <c r="A154" s="5" t="s">
        <v>1347</v>
      </c>
      <c r="B154" s="5" t="s">
        <v>1189</v>
      </c>
      <c r="C154" s="5">
        <v>1.960707</v>
      </c>
      <c r="D154" s="5">
        <v>0.85455479999999995</v>
      </c>
      <c r="E154" s="5" t="s">
        <v>1521</v>
      </c>
      <c r="F154" s="5">
        <v>-8.4323120000000001E-2</v>
      </c>
      <c r="G154" s="5">
        <v>8.8025320000000004E-2</v>
      </c>
      <c r="H154" s="5">
        <f t="shared" si="8"/>
        <v>0.91913421745980195</v>
      </c>
      <c r="I154" s="5">
        <f t="shared" si="9"/>
        <v>0.77348210278538998</v>
      </c>
      <c r="J154" s="5">
        <f t="shared" si="10"/>
        <v>1.09221364872335</v>
      </c>
      <c r="K154" s="5">
        <v>0.33809220000000001</v>
      </c>
    </row>
    <row r="155" spans="1:11" x14ac:dyDescent="0.25">
      <c r="A155" s="5" t="s">
        <v>1348</v>
      </c>
      <c r="B155" s="5" t="s">
        <v>1189</v>
      </c>
      <c r="C155" s="5">
        <v>5.0306519999999999</v>
      </c>
      <c r="D155" s="5">
        <v>0.41215079999999998</v>
      </c>
      <c r="E155" s="5" t="s">
        <v>1521</v>
      </c>
      <c r="F155" s="5">
        <v>4.1039270000000003E-3</v>
      </c>
      <c r="G155" s="5">
        <v>1.902268E-2</v>
      </c>
      <c r="H155" s="5">
        <f t="shared" si="8"/>
        <v>1.00411235964011</v>
      </c>
      <c r="I155" s="5">
        <f t="shared" si="9"/>
        <v>0.96736390968141295</v>
      </c>
      <c r="J155" s="5">
        <f t="shared" si="10"/>
        <v>1.04225681844393</v>
      </c>
      <c r="K155" s="5">
        <v>0.82919149999999997</v>
      </c>
    </row>
    <row r="156" spans="1:11" x14ac:dyDescent="0.25">
      <c r="A156" s="5" t="s">
        <v>1349</v>
      </c>
      <c r="B156" s="5" t="s">
        <v>1189</v>
      </c>
      <c r="C156" s="5">
        <v>4.4290719999999997</v>
      </c>
      <c r="D156" s="5">
        <v>0.48942910000000001</v>
      </c>
      <c r="E156" s="5" t="s">
        <v>1521</v>
      </c>
      <c r="F156" s="5">
        <v>-1.229162E-2</v>
      </c>
      <c r="G156" s="5">
        <v>5.5337659999999997E-2</v>
      </c>
      <c r="H156" s="5">
        <f t="shared" si="8"/>
        <v>0.98778361339885001</v>
      </c>
      <c r="I156" s="5">
        <f t="shared" si="9"/>
        <v>0.88625245273199704</v>
      </c>
      <c r="J156" s="5">
        <f t="shared" si="10"/>
        <v>1.1009464220849301</v>
      </c>
      <c r="K156" s="5">
        <v>0.82422010000000001</v>
      </c>
    </row>
    <row r="157" spans="1:11" x14ac:dyDescent="0.25">
      <c r="A157" s="5" t="s">
        <v>1350</v>
      </c>
      <c r="B157" s="5" t="s">
        <v>1189</v>
      </c>
      <c r="C157" s="5">
        <v>7.5659190000000001</v>
      </c>
      <c r="D157" s="5">
        <v>0.1818371</v>
      </c>
      <c r="E157" s="5" t="s">
        <v>1521</v>
      </c>
      <c r="F157" s="5">
        <v>2.270194E-2</v>
      </c>
      <c r="G157" s="5">
        <v>0.1441028</v>
      </c>
      <c r="H157" s="5">
        <f t="shared" si="8"/>
        <v>1.0229615901713001</v>
      </c>
      <c r="I157" s="5">
        <f t="shared" si="9"/>
        <v>0.77125243388569897</v>
      </c>
      <c r="J157" s="5">
        <f t="shared" si="10"/>
        <v>1.3568195949717901</v>
      </c>
      <c r="K157" s="5">
        <v>0.87481940000000002</v>
      </c>
    </row>
    <row r="158" spans="1:11" x14ac:dyDescent="0.25">
      <c r="A158" s="5" t="s">
        <v>1351</v>
      </c>
      <c r="B158" s="5" t="s">
        <v>1352</v>
      </c>
      <c r="C158" s="5">
        <v>6.2004400000000004</v>
      </c>
      <c r="D158" s="5">
        <v>0.28720099999999998</v>
      </c>
      <c r="E158" s="5" t="s">
        <v>1521</v>
      </c>
      <c r="F158" s="5">
        <v>-1.382388E-2</v>
      </c>
      <c r="G158" s="5">
        <v>3.013308E-2</v>
      </c>
      <c r="H158" s="5">
        <f t="shared" si="8"/>
        <v>0.98627123105676795</v>
      </c>
      <c r="I158" s="5">
        <f t="shared" si="9"/>
        <v>0.929708003561736</v>
      </c>
      <c r="J158" s="5">
        <f t="shared" si="10"/>
        <v>1.04627575269189</v>
      </c>
      <c r="K158" s="5">
        <v>0.64640589999999998</v>
      </c>
    </row>
    <row r="159" spans="1:11" x14ac:dyDescent="0.25">
      <c r="A159" s="5" t="s">
        <v>1353</v>
      </c>
      <c r="B159" s="5" t="s">
        <v>1180</v>
      </c>
      <c r="C159" s="5">
        <v>2.5841509999999999</v>
      </c>
      <c r="D159" s="5">
        <v>0.76377189999999995</v>
      </c>
      <c r="E159" s="5" t="s">
        <v>1521</v>
      </c>
      <c r="F159" s="5">
        <v>-3.1298340000000001E-2</v>
      </c>
      <c r="G159" s="5">
        <v>8.3816150000000006E-2</v>
      </c>
      <c r="H159" s="5">
        <f t="shared" si="8"/>
        <v>0.969186382874202</v>
      </c>
      <c r="I159" s="5">
        <f t="shared" si="9"/>
        <v>0.82235920197928603</v>
      </c>
      <c r="J159" s="5">
        <f t="shared" si="10"/>
        <v>1.1422286544468401</v>
      </c>
      <c r="K159" s="5">
        <v>0.70883839999999998</v>
      </c>
    </row>
    <row r="160" spans="1:11" x14ac:dyDescent="0.25">
      <c r="A160" s="5" t="s">
        <v>1354</v>
      </c>
      <c r="B160" s="5" t="s">
        <v>1180</v>
      </c>
      <c r="C160" s="5">
        <v>2.5841509999999999</v>
      </c>
      <c r="D160" s="5">
        <v>0.76377189999999995</v>
      </c>
      <c r="E160" s="5" t="s">
        <v>1521</v>
      </c>
      <c r="F160" s="5">
        <v>-3.1298340000000001E-2</v>
      </c>
      <c r="G160" s="5">
        <v>8.3816150000000006E-2</v>
      </c>
      <c r="H160" s="5">
        <f t="shared" si="8"/>
        <v>0.969186382874202</v>
      </c>
      <c r="I160" s="5">
        <f t="shared" si="9"/>
        <v>0.82235920197928603</v>
      </c>
      <c r="J160" s="5">
        <f t="shared" si="10"/>
        <v>1.1422286544468401</v>
      </c>
      <c r="K160" s="5">
        <v>0.70883839999999998</v>
      </c>
    </row>
    <row r="161" spans="1:11" x14ac:dyDescent="0.25">
      <c r="A161" s="5" t="s">
        <v>1355</v>
      </c>
      <c r="B161" s="5" t="s">
        <v>1180</v>
      </c>
      <c r="C161" s="5">
        <v>8.3721440000000005</v>
      </c>
      <c r="D161" s="5">
        <v>0.1368837</v>
      </c>
      <c r="E161" s="5" t="s">
        <v>1521</v>
      </c>
      <c r="F161" s="5" t="s">
        <v>1529</v>
      </c>
      <c r="H161" s="5" t="e">
        <f t="shared" si="8"/>
        <v>#VALUE!</v>
      </c>
      <c r="I161" s="5" t="e">
        <f t="shared" si="9"/>
        <v>#VALUE!</v>
      </c>
      <c r="J161" s="5" t="e">
        <f t="shared" si="10"/>
        <v>#VALUE!</v>
      </c>
      <c r="K161" s="5">
        <v>0.4882724</v>
      </c>
    </row>
    <row r="162" spans="1:11" x14ac:dyDescent="0.25">
      <c r="A162" s="5" t="s">
        <v>1356</v>
      </c>
      <c r="B162" s="5" t="s">
        <v>1180</v>
      </c>
      <c r="C162" s="5">
        <v>18.620049999999999</v>
      </c>
      <c r="D162" s="5">
        <v>2.2617700000000002E-3</v>
      </c>
      <c r="E162" s="5" t="s">
        <v>1522</v>
      </c>
      <c r="F162" s="5">
        <v>-8.6153069999999998E-2</v>
      </c>
      <c r="G162" s="5">
        <v>8.4494349999999996E-2</v>
      </c>
      <c r="H162" s="5">
        <f t="shared" si="8"/>
        <v>0.91745378582044101</v>
      </c>
      <c r="I162" s="5">
        <f t="shared" si="9"/>
        <v>0.77742974744119797</v>
      </c>
      <c r="J162" s="5">
        <f t="shared" si="10"/>
        <v>1.08269776386441</v>
      </c>
      <c r="K162" s="5">
        <v>0.30790345000000002</v>
      </c>
    </row>
    <row r="163" spans="1:11" x14ac:dyDescent="0.25">
      <c r="A163" s="5" t="s">
        <v>1357</v>
      </c>
      <c r="B163" s="5" t="s">
        <v>1180</v>
      </c>
      <c r="C163" s="5">
        <v>5.8325399999999998</v>
      </c>
      <c r="D163" s="5">
        <v>0.32285609999999998</v>
      </c>
      <c r="E163" s="5" t="s">
        <v>1521</v>
      </c>
      <c r="F163" s="5">
        <v>3.2437889999999997E-2</v>
      </c>
      <c r="G163" s="5">
        <v>7.3593909999999998E-2</v>
      </c>
      <c r="H163" s="5">
        <f t="shared" si="8"/>
        <v>1.0329697334013701</v>
      </c>
      <c r="I163" s="5">
        <f t="shared" si="9"/>
        <v>0.894217563675343</v>
      </c>
      <c r="J163" s="5">
        <f t="shared" si="10"/>
        <v>1.1932515234186301</v>
      </c>
      <c r="K163" s="5">
        <v>0.65938039999999998</v>
      </c>
    </row>
    <row r="164" spans="1:11" x14ac:dyDescent="0.25">
      <c r="A164" s="5" t="s">
        <v>1358</v>
      </c>
      <c r="B164" s="5" t="s">
        <v>1180</v>
      </c>
      <c r="C164" s="5">
        <v>5.8645589999999999</v>
      </c>
      <c r="D164" s="5">
        <v>0.31962190000000001</v>
      </c>
      <c r="E164" s="5" t="s">
        <v>1521</v>
      </c>
      <c r="F164" s="5">
        <v>-1.4396341E-2</v>
      </c>
      <c r="G164" s="5">
        <v>2.507376E-2</v>
      </c>
      <c r="H164" s="5">
        <f t="shared" si="8"/>
        <v>0.98570679081699197</v>
      </c>
      <c r="I164" s="5">
        <f t="shared" si="9"/>
        <v>0.93843572654670004</v>
      </c>
      <c r="J164" s="5">
        <f t="shared" si="10"/>
        <v>1.03535900219628</v>
      </c>
      <c r="K164" s="5">
        <v>0.56585980000000002</v>
      </c>
    </row>
    <row r="165" spans="1:11" x14ac:dyDescent="0.25">
      <c r="A165" s="5" t="s">
        <v>1359</v>
      </c>
      <c r="B165" s="5" t="s">
        <v>1180</v>
      </c>
      <c r="C165" s="5">
        <v>7.8605999999999998</v>
      </c>
      <c r="D165" s="5">
        <v>0.16408739999999999</v>
      </c>
      <c r="E165" s="5" t="s">
        <v>1521</v>
      </c>
      <c r="F165" s="5">
        <v>4.2931459999999998E-2</v>
      </c>
      <c r="G165" s="5">
        <v>4.9038430000000001E-2</v>
      </c>
      <c r="H165" s="5">
        <f t="shared" si="8"/>
        <v>1.04386634579931</v>
      </c>
      <c r="I165" s="5">
        <f t="shared" si="9"/>
        <v>0.94820565670700097</v>
      </c>
      <c r="J165" s="5">
        <f t="shared" si="10"/>
        <v>1.1491778605040699</v>
      </c>
      <c r="K165" s="5">
        <v>0.38132060000000001</v>
      </c>
    </row>
    <row r="166" spans="1:11" x14ac:dyDescent="0.25">
      <c r="A166" s="5" t="s">
        <v>1360</v>
      </c>
      <c r="B166" s="5" t="s">
        <v>1180</v>
      </c>
      <c r="C166" s="5">
        <v>4.251906</v>
      </c>
      <c r="D166" s="5">
        <v>0.51374660000000005</v>
      </c>
      <c r="E166" s="5" t="s">
        <v>1521</v>
      </c>
      <c r="F166" s="5">
        <v>-4.3974365000000001E-2</v>
      </c>
      <c r="G166" s="5">
        <v>5.8628090000000001E-2</v>
      </c>
      <c r="H166" s="5">
        <f t="shared" si="8"/>
        <v>0.95697848930218199</v>
      </c>
      <c r="I166" s="5">
        <f t="shared" si="9"/>
        <v>0.85309409969713801</v>
      </c>
      <c r="J166" s="5">
        <f t="shared" si="10"/>
        <v>1.0735132610953599</v>
      </c>
      <c r="K166" s="5">
        <v>0.45322079999999998</v>
      </c>
    </row>
    <row r="167" spans="1:11" x14ac:dyDescent="0.25">
      <c r="A167" s="5" t="s">
        <v>1361</v>
      </c>
      <c r="B167" s="5" t="s">
        <v>1180</v>
      </c>
      <c r="C167" s="5">
        <v>8.4154870000000006</v>
      </c>
      <c r="D167" s="5">
        <v>0.13477520000000001</v>
      </c>
      <c r="E167" s="5" t="s">
        <v>1521</v>
      </c>
      <c r="F167" s="5">
        <v>-0.14940165</v>
      </c>
      <c r="G167" s="5">
        <v>6.5238900000000002E-2</v>
      </c>
      <c r="H167" s="5">
        <f t="shared" si="8"/>
        <v>0.86122313514999305</v>
      </c>
      <c r="I167" s="5">
        <f t="shared" si="9"/>
        <v>0.75784993035697701</v>
      </c>
      <c r="J167" s="5">
        <f t="shared" si="10"/>
        <v>0.97869678257832904</v>
      </c>
      <c r="K167" s="5">
        <v>2.201726E-2</v>
      </c>
    </row>
    <row r="168" spans="1:11" x14ac:dyDescent="0.25">
      <c r="A168" s="5" t="s">
        <v>1362</v>
      </c>
      <c r="B168" s="5" t="s">
        <v>1180</v>
      </c>
      <c r="C168" s="5">
        <v>6.7299579999999999</v>
      </c>
      <c r="D168" s="5">
        <v>0.24151069999999999</v>
      </c>
      <c r="E168" s="5" t="s">
        <v>1521</v>
      </c>
      <c r="F168" s="5">
        <v>-0.1426413</v>
      </c>
      <c r="G168" s="5">
        <v>8.0127829999999997E-2</v>
      </c>
      <c r="H168" s="5">
        <f t="shared" si="8"/>
        <v>0.86706502934742502</v>
      </c>
      <c r="I168" s="5">
        <f t="shared" si="9"/>
        <v>0.74104654136410697</v>
      </c>
      <c r="J168" s="5">
        <f t="shared" si="10"/>
        <v>1.01451356042138</v>
      </c>
      <c r="K168" s="5">
        <v>7.5047760000000005E-2</v>
      </c>
    </row>
    <row r="169" spans="1:11" x14ac:dyDescent="0.25">
      <c r="A169" s="5" t="s">
        <v>1363</v>
      </c>
      <c r="B169" s="5" t="s">
        <v>1180</v>
      </c>
      <c r="C169" s="5">
        <v>2.7016249999999999</v>
      </c>
      <c r="D169" s="5">
        <v>0.74586989999999997</v>
      </c>
      <c r="E169" s="5" t="s">
        <v>1521</v>
      </c>
      <c r="F169" s="5">
        <v>4.3594300000000001E-3</v>
      </c>
      <c r="G169" s="5">
        <v>0.1015668</v>
      </c>
      <c r="H169" s="5">
        <f t="shared" si="8"/>
        <v>1.0043689461382499</v>
      </c>
      <c r="I169" s="5">
        <f t="shared" si="9"/>
        <v>0.82307208174749502</v>
      </c>
      <c r="J169" s="5">
        <f t="shared" si="10"/>
        <v>1.2255998014476801</v>
      </c>
      <c r="K169" s="5">
        <v>0.96576390000000001</v>
      </c>
    </row>
    <row r="170" spans="1:11" x14ac:dyDescent="0.25">
      <c r="A170" s="5" t="s">
        <v>1364</v>
      </c>
      <c r="B170" s="5" t="s">
        <v>1180</v>
      </c>
      <c r="C170" s="5">
        <v>1.0434688999999999</v>
      </c>
      <c r="D170" s="5">
        <v>0.95898410000000001</v>
      </c>
      <c r="E170" s="5" t="s">
        <v>1521</v>
      </c>
      <c r="F170" s="5">
        <v>7.0403587000000004E-2</v>
      </c>
      <c r="G170" s="5">
        <v>0.10549260000000001</v>
      </c>
      <c r="H170" s="5">
        <f t="shared" si="8"/>
        <v>1.07294111897171</v>
      </c>
      <c r="I170" s="5">
        <f t="shared" si="9"/>
        <v>0.87252680003918803</v>
      </c>
      <c r="J170" s="5">
        <f t="shared" si="10"/>
        <v>1.3193894385003999</v>
      </c>
      <c r="K170" s="5">
        <v>0.50453000000000003</v>
      </c>
    </row>
    <row r="171" spans="1:11" x14ac:dyDescent="0.25">
      <c r="A171" s="5" t="s">
        <v>1365</v>
      </c>
      <c r="B171" s="5" t="s">
        <v>1180</v>
      </c>
      <c r="C171" s="5">
        <v>5.2945060000000002</v>
      </c>
      <c r="D171" s="5">
        <v>0.38100529999999999</v>
      </c>
      <c r="E171" s="5" t="s">
        <v>1521</v>
      </c>
      <c r="F171" s="5">
        <v>-8.9467450000000007E-3</v>
      </c>
      <c r="G171" s="5">
        <v>2.1746700000000001E-2</v>
      </c>
      <c r="H171" s="5">
        <f t="shared" si="8"/>
        <v>0.99109315803362297</v>
      </c>
      <c r="I171" s="5">
        <f t="shared" si="9"/>
        <v>0.94973690295650803</v>
      </c>
      <c r="J171" s="5">
        <f t="shared" si="10"/>
        <v>1.0342502695675899</v>
      </c>
      <c r="K171" s="5">
        <v>0.68077410000000005</v>
      </c>
    </row>
    <row r="172" spans="1:11" x14ac:dyDescent="0.25">
      <c r="A172" s="5" t="s">
        <v>1366</v>
      </c>
      <c r="B172" s="5" t="s">
        <v>1180</v>
      </c>
      <c r="C172" s="5">
        <v>3.6150929999999999</v>
      </c>
      <c r="D172" s="5">
        <v>0.60604860000000005</v>
      </c>
      <c r="E172" s="5" t="s">
        <v>1521</v>
      </c>
      <c r="F172" s="5">
        <v>4.0642710000000004E-3</v>
      </c>
      <c r="G172" s="5">
        <v>0.1122702</v>
      </c>
      <c r="H172" s="5">
        <f t="shared" si="8"/>
        <v>1.0040725413499001</v>
      </c>
      <c r="I172" s="5">
        <f t="shared" si="9"/>
        <v>0.80574712934878301</v>
      </c>
      <c r="J172" s="5">
        <f t="shared" si="10"/>
        <v>1.2512134782380899</v>
      </c>
      <c r="K172" s="5">
        <v>0.97112220000000005</v>
      </c>
    </row>
    <row r="173" spans="1:11" x14ac:dyDescent="0.25">
      <c r="A173" s="5" t="s">
        <v>1367</v>
      </c>
      <c r="B173" s="5" t="s">
        <v>1180</v>
      </c>
      <c r="C173" s="5">
        <v>17.058260000000001</v>
      </c>
      <c r="D173" s="5">
        <v>4.3906190000000001E-3</v>
      </c>
      <c r="E173" s="5" t="s">
        <v>1522</v>
      </c>
      <c r="F173" s="5">
        <v>3.2672680000000003E-2</v>
      </c>
      <c r="G173" s="5">
        <v>8.132375E-2</v>
      </c>
      <c r="H173" s="5">
        <f t="shared" si="8"/>
        <v>1.03321229283923</v>
      </c>
      <c r="I173" s="5">
        <f t="shared" si="9"/>
        <v>0.88097866512182299</v>
      </c>
      <c r="J173" s="5">
        <f t="shared" si="10"/>
        <v>1.2117519803121199</v>
      </c>
      <c r="K173" s="5">
        <v>0.68786020000000003</v>
      </c>
    </row>
    <row r="174" spans="1:11" x14ac:dyDescent="0.25">
      <c r="A174" s="5" t="s">
        <v>1368</v>
      </c>
      <c r="B174" s="5" t="s">
        <v>1180</v>
      </c>
      <c r="C174" s="5">
        <v>7.6457160000000002</v>
      </c>
      <c r="D174" s="5">
        <v>0.1768721</v>
      </c>
      <c r="E174" s="5" t="s">
        <v>1521</v>
      </c>
      <c r="F174" s="5">
        <v>-7.8179412000000004E-2</v>
      </c>
      <c r="G174" s="5">
        <v>6.5791840000000004E-2</v>
      </c>
      <c r="H174" s="5">
        <f t="shared" si="8"/>
        <v>0.92479849171163897</v>
      </c>
      <c r="I174" s="5">
        <f t="shared" si="9"/>
        <v>0.81291281126644199</v>
      </c>
      <c r="J174" s="5">
        <f t="shared" si="10"/>
        <v>1.05208361637175</v>
      </c>
      <c r="K174" s="5">
        <v>0.2347214</v>
      </c>
    </row>
    <row r="175" spans="1:11" x14ac:dyDescent="0.25">
      <c r="A175" s="5" t="s">
        <v>1369</v>
      </c>
      <c r="B175" s="5" t="s">
        <v>1180</v>
      </c>
      <c r="C175" s="5">
        <v>7.2458989999999996</v>
      </c>
      <c r="D175" s="5">
        <v>0.20298540000000001</v>
      </c>
      <c r="E175" s="5" t="s">
        <v>1521</v>
      </c>
      <c r="F175" s="5">
        <v>1.7763329999999999E-3</v>
      </c>
      <c r="G175" s="5">
        <v>3.0024950000000002E-2</v>
      </c>
      <c r="H175" s="5">
        <f t="shared" si="8"/>
        <v>1.00177791161404</v>
      </c>
      <c r="I175" s="5">
        <f t="shared" si="9"/>
        <v>0.94452552360668196</v>
      </c>
      <c r="J175" s="5">
        <f t="shared" si="10"/>
        <v>1.06250065150774</v>
      </c>
      <c r="K175" s="5">
        <v>0.95282319999999998</v>
      </c>
    </row>
    <row r="176" spans="1:11" x14ac:dyDescent="0.25">
      <c r="A176" s="5" t="s">
        <v>1370</v>
      </c>
      <c r="B176" s="5" t="s">
        <v>1180</v>
      </c>
      <c r="C176" s="5">
        <v>8.1435069999999996</v>
      </c>
      <c r="D176" s="5">
        <v>0.148502</v>
      </c>
      <c r="E176" s="5" t="s">
        <v>1521</v>
      </c>
      <c r="F176" s="5">
        <v>-5.7066230000000003E-2</v>
      </c>
      <c r="G176" s="5">
        <v>5.3957409999999997E-2</v>
      </c>
      <c r="H176" s="5">
        <f t="shared" si="8"/>
        <v>0.94453151097295296</v>
      </c>
      <c r="I176" s="5">
        <f t="shared" si="9"/>
        <v>0.84974178874049699</v>
      </c>
      <c r="J176" s="5">
        <f t="shared" si="10"/>
        <v>1.0498951411383399</v>
      </c>
      <c r="K176" s="5">
        <v>0.2902305</v>
      </c>
    </row>
    <row r="177" spans="1:11" x14ac:dyDescent="0.25">
      <c r="A177" s="5" t="s">
        <v>1371</v>
      </c>
      <c r="B177" s="5" t="s">
        <v>1180</v>
      </c>
      <c r="C177" s="5">
        <v>8.4355779999999996</v>
      </c>
      <c r="D177" s="5">
        <v>0.13380790000000001</v>
      </c>
      <c r="E177" s="5" t="s">
        <v>1521</v>
      </c>
      <c r="F177" s="5">
        <v>-4.3600510000000002E-2</v>
      </c>
      <c r="G177" s="5">
        <v>5.7959289999999997E-2</v>
      </c>
      <c r="H177" s="5">
        <f t="shared" si="8"/>
        <v>0.95733632738091001</v>
      </c>
      <c r="I177" s="5">
        <f t="shared" si="9"/>
        <v>0.85453252120247902</v>
      </c>
      <c r="J177" s="5">
        <f t="shared" si="10"/>
        <v>1.0725078577858</v>
      </c>
      <c r="K177" s="5">
        <v>0.45189410000000002</v>
      </c>
    </row>
    <row r="178" spans="1:11" x14ac:dyDescent="0.25">
      <c r="A178" s="5" t="s">
        <v>1372</v>
      </c>
      <c r="B178" s="5" t="s">
        <v>1180</v>
      </c>
      <c r="C178" s="5">
        <v>8.4659700000000004</v>
      </c>
      <c r="D178" s="5">
        <v>0.13235630000000001</v>
      </c>
      <c r="E178" s="5" t="s">
        <v>1521</v>
      </c>
      <c r="F178" s="5">
        <v>-3.6365832000000001E-2</v>
      </c>
      <c r="G178" s="5">
        <v>0.133159</v>
      </c>
      <c r="H178" s="5">
        <f t="shared" si="8"/>
        <v>0.96428746173778401</v>
      </c>
      <c r="I178" s="5">
        <f t="shared" si="9"/>
        <v>0.74277844240249302</v>
      </c>
      <c r="J178" s="5">
        <f t="shared" si="10"/>
        <v>1.25185419471401</v>
      </c>
      <c r="K178" s="5">
        <v>0.78477569999999996</v>
      </c>
    </row>
    <row r="179" spans="1:11" x14ac:dyDescent="0.25">
      <c r="A179" s="5" t="s">
        <v>1373</v>
      </c>
      <c r="B179" s="5" t="s">
        <v>1180</v>
      </c>
      <c r="C179" s="5">
        <v>4.5916597000000001</v>
      </c>
      <c r="D179" s="5">
        <v>0.46771410000000002</v>
      </c>
      <c r="E179" s="5" t="s">
        <v>1521</v>
      </c>
      <c r="F179" s="5">
        <v>5.1679580000000003E-2</v>
      </c>
      <c r="G179" s="5">
        <v>8.4096370000000004E-2</v>
      </c>
      <c r="H179" s="5">
        <f t="shared" si="8"/>
        <v>1.0530382739266799</v>
      </c>
      <c r="I179" s="5">
        <f t="shared" si="9"/>
        <v>0.89301731803265805</v>
      </c>
      <c r="J179" s="5">
        <f t="shared" si="10"/>
        <v>1.24173359683258</v>
      </c>
      <c r="K179" s="5">
        <v>0.53886641000000002</v>
      </c>
    </row>
    <row r="180" spans="1:11" x14ac:dyDescent="0.25">
      <c r="A180" s="5" t="s">
        <v>1374</v>
      </c>
      <c r="B180" s="5" t="s">
        <v>1180</v>
      </c>
      <c r="C180" s="5">
        <v>16.002960000000002</v>
      </c>
      <c r="D180" s="5">
        <v>6.8356399999999996E-3</v>
      </c>
      <c r="E180" s="5" t="s">
        <v>1522</v>
      </c>
      <c r="F180" s="5">
        <v>-6.3422800000000001E-2</v>
      </c>
      <c r="G180" s="5">
        <v>3.5184779999999999E-2</v>
      </c>
      <c r="H180" s="5">
        <f t="shared" si="8"/>
        <v>0.93854657229932403</v>
      </c>
      <c r="I180" s="5">
        <f t="shared" si="9"/>
        <v>0.87600369606706996</v>
      </c>
      <c r="J180" s="5">
        <f t="shared" si="10"/>
        <v>1.0055547394715201</v>
      </c>
      <c r="K180" s="5">
        <v>7.1456809999999996E-2</v>
      </c>
    </row>
    <row r="181" spans="1:11" x14ac:dyDescent="0.25">
      <c r="A181" s="5" t="s">
        <v>1375</v>
      </c>
      <c r="B181" s="5" t="s">
        <v>1180</v>
      </c>
      <c r="C181" s="5">
        <v>3.8400379999999998</v>
      </c>
      <c r="D181" s="5">
        <v>0.57266890000000004</v>
      </c>
      <c r="E181" s="5" t="s">
        <v>1521</v>
      </c>
      <c r="F181" s="5">
        <v>0.10895970000000001</v>
      </c>
      <c r="G181" s="5">
        <v>0.12348140000000001</v>
      </c>
      <c r="H181" s="5">
        <f t="shared" si="8"/>
        <v>1.11511741020428</v>
      </c>
      <c r="I181" s="5">
        <f t="shared" si="9"/>
        <v>0.87540920069961503</v>
      </c>
      <c r="J181" s="5">
        <f t="shared" si="10"/>
        <v>1.42046352442597</v>
      </c>
      <c r="K181" s="5">
        <v>0.3775617</v>
      </c>
    </row>
    <row r="182" spans="1:11" x14ac:dyDescent="0.25">
      <c r="A182" s="5" t="s">
        <v>1376</v>
      </c>
      <c r="B182" s="5" t="s">
        <v>1180</v>
      </c>
      <c r="C182" s="5">
        <v>0.63201320000000005</v>
      </c>
      <c r="D182" s="5">
        <v>0.9864906</v>
      </c>
      <c r="E182" s="5" t="s">
        <v>1521</v>
      </c>
      <c r="F182" s="5">
        <v>7.9455949999999997E-2</v>
      </c>
      <c r="G182" s="5">
        <v>9.2763509999999993E-2</v>
      </c>
      <c r="H182" s="5">
        <f t="shared" si="8"/>
        <v>1.08269786563801</v>
      </c>
      <c r="I182" s="5">
        <f t="shared" si="9"/>
        <v>0.90270404146738303</v>
      </c>
      <c r="J182" s="5">
        <f t="shared" si="10"/>
        <v>1.29858138925753</v>
      </c>
      <c r="K182" s="5">
        <v>0.39169739999999997</v>
      </c>
    </row>
    <row r="183" spans="1:11" x14ac:dyDescent="0.25">
      <c r="A183" s="5" t="s">
        <v>1377</v>
      </c>
      <c r="B183" s="5" t="s">
        <v>1180</v>
      </c>
      <c r="C183" s="5">
        <v>10.99531</v>
      </c>
      <c r="D183" s="5">
        <v>5.1473049999999999E-2</v>
      </c>
      <c r="E183" s="5" t="s">
        <v>1521</v>
      </c>
      <c r="F183" s="5">
        <v>-9.3547969999999994E-2</v>
      </c>
      <c r="G183" s="5">
        <v>6.8198060000000005E-2</v>
      </c>
      <c r="H183" s="5">
        <f t="shared" si="8"/>
        <v>0.91069433037134595</v>
      </c>
      <c r="I183" s="5">
        <f t="shared" si="9"/>
        <v>0.79674853245532895</v>
      </c>
      <c r="J183" s="5">
        <f t="shared" si="10"/>
        <v>1.04093591589642</v>
      </c>
      <c r="K183" s="5">
        <v>0.17015369999999999</v>
      </c>
    </row>
    <row r="184" spans="1:11" x14ac:dyDescent="0.25">
      <c r="A184" s="5" t="s">
        <v>1378</v>
      </c>
      <c r="B184" s="5" t="s">
        <v>1180</v>
      </c>
      <c r="C184" s="5">
        <v>4.1817489999999999</v>
      </c>
      <c r="D184" s="5">
        <v>0.52355640000000003</v>
      </c>
      <c r="E184" s="5" t="s">
        <v>1521</v>
      </c>
      <c r="F184" s="5">
        <v>-1.583056E-2</v>
      </c>
      <c r="G184" s="5">
        <v>4.5732059999999998E-2</v>
      </c>
      <c r="H184" s="5">
        <f t="shared" si="8"/>
        <v>0.98429408471629798</v>
      </c>
      <c r="I184" s="5">
        <f t="shared" si="9"/>
        <v>0.89990561120196999</v>
      </c>
      <c r="J184" s="5">
        <f t="shared" si="10"/>
        <v>1.0765960709073199</v>
      </c>
      <c r="K184" s="5">
        <v>0.72922330000000002</v>
      </c>
    </row>
    <row r="185" spans="1:11" x14ac:dyDescent="0.25">
      <c r="A185" s="5" t="s">
        <v>1379</v>
      </c>
      <c r="B185" s="5" t="s">
        <v>1180</v>
      </c>
      <c r="C185" s="5">
        <v>11.318985</v>
      </c>
      <c r="D185" s="5">
        <v>4.5409680000000001E-2</v>
      </c>
      <c r="E185" s="5" t="s">
        <v>1522</v>
      </c>
      <c r="F185" s="5">
        <v>-6.9041744000000002E-2</v>
      </c>
      <c r="G185" s="5">
        <v>0.11912104</v>
      </c>
      <c r="H185" s="5">
        <f t="shared" si="8"/>
        <v>0.93328772010244698</v>
      </c>
      <c r="I185" s="5">
        <f t="shared" si="9"/>
        <v>0.73895446099664897</v>
      </c>
      <c r="J185" s="5">
        <f t="shared" si="10"/>
        <v>1.1787275325725</v>
      </c>
      <c r="K185" s="5">
        <v>0.56218900000000005</v>
      </c>
    </row>
    <row r="186" spans="1:11" x14ac:dyDescent="0.25">
      <c r="A186" s="5" t="s">
        <v>1380</v>
      </c>
      <c r="B186" s="5" t="s">
        <v>1180</v>
      </c>
      <c r="C186" s="5">
        <v>4.836964</v>
      </c>
      <c r="D186" s="5">
        <v>0.43609969999999998</v>
      </c>
      <c r="E186" s="5" t="s">
        <v>1521</v>
      </c>
      <c r="F186" s="5">
        <v>0.1336996</v>
      </c>
      <c r="G186" s="5">
        <v>0.10712240000000001</v>
      </c>
      <c r="H186" s="5">
        <f t="shared" si="8"/>
        <v>1.1430493960264401</v>
      </c>
      <c r="I186" s="5">
        <f t="shared" si="9"/>
        <v>0.92657498399051197</v>
      </c>
      <c r="J186" s="5">
        <f t="shared" si="10"/>
        <v>1.41009842088482</v>
      </c>
      <c r="K186" s="5">
        <v>0.21199425999999999</v>
      </c>
    </row>
    <row r="187" spans="1:11" x14ac:dyDescent="0.25">
      <c r="A187" s="5" t="s">
        <v>1381</v>
      </c>
      <c r="B187" s="5" t="s">
        <v>1180</v>
      </c>
      <c r="C187" s="5">
        <v>3.788265</v>
      </c>
      <c r="D187" s="5">
        <v>0.5802853</v>
      </c>
      <c r="E187" s="5" t="s">
        <v>1521</v>
      </c>
      <c r="F187" s="5">
        <v>6.6544359999999997E-2</v>
      </c>
      <c r="G187" s="5">
        <v>0.12295730000000001</v>
      </c>
      <c r="H187" s="5">
        <f t="shared" si="8"/>
        <v>1.0688083753631099</v>
      </c>
      <c r="I187" s="5">
        <f t="shared" si="9"/>
        <v>0.83991721296146105</v>
      </c>
      <c r="J187" s="5">
        <f t="shared" si="10"/>
        <v>1.3600761189528801</v>
      </c>
      <c r="K187" s="5">
        <v>0.58837039999999996</v>
      </c>
    </row>
    <row r="188" spans="1:11" x14ac:dyDescent="0.25">
      <c r="A188" s="5" t="s">
        <v>1382</v>
      </c>
      <c r="B188" s="5" t="s">
        <v>1180</v>
      </c>
      <c r="C188" s="5">
        <v>20.837070000000001</v>
      </c>
      <c r="D188" s="5">
        <v>8.6952660000000001E-4</v>
      </c>
      <c r="E188" s="5" t="s">
        <v>1522</v>
      </c>
      <c r="F188" s="5">
        <v>9.182129E-2</v>
      </c>
      <c r="G188" s="5">
        <v>0.10434565</v>
      </c>
      <c r="H188" s="5">
        <f t="shared" si="8"/>
        <v>1.09616890822987</v>
      </c>
      <c r="I188" s="5">
        <f t="shared" si="9"/>
        <v>0.89342205480190595</v>
      </c>
      <c r="J188" s="5">
        <f t="shared" si="10"/>
        <v>1.34492569207538</v>
      </c>
      <c r="K188" s="5">
        <v>0.3788743</v>
      </c>
    </row>
    <row r="189" spans="1:11" x14ac:dyDescent="0.25">
      <c r="A189" s="5" t="s">
        <v>1383</v>
      </c>
      <c r="B189" s="5" t="s">
        <v>1180</v>
      </c>
      <c r="C189" s="5">
        <v>7.1798669999999998</v>
      </c>
      <c r="D189" s="5">
        <v>0.20760339999999999</v>
      </c>
      <c r="E189" s="5" t="s">
        <v>1521</v>
      </c>
      <c r="F189" s="5">
        <v>-0.1047522</v>
      </c>
      <c r="G189" s="5">
        <v>4.6376130000000002E-2</v>
      </c>
      <c r="H189" s="5">
        <f t="shared" si="8"/>
        <v>0.90054765064738795</v>
      </c>
      <c r="I189" s="5">
        <f t="shared" si="9"/>
        <v>0.82230047052454203</v>
      </c>
      <c r="J189" s="5">
        <f t="shared" si="10"/>
        <v>0.98624055336999195</v>
      </c>
      <c r="K189" s="5">
        <v>2.389877E-2</v>
      </c>
    </row>
    <row r="190" spans="1:11" x14ac:dyDescent="0.25">
      <c r="A190" s="5" t="s">
        <v>1384</v>
      </c>
      <c r="B190" s="5" t="s">
        <v>1180</v>
      </c>
      <c r="C190" s="5">
        <v>2.5197210000000001</v>
      </c>
      <c r="D190" s="5">
        <v>0.77352209999999999</v>
      </c>
      <c r="E190" s="5" t="s">
        <v>1521</v>
      </c>
      <c r="F190" s="5">
        <v>-2.3078069999999999E-2</v>
      </c>
      <c r="G190" s="5">
        <v>2.6346560000000002E-2</v>
      </c>
      <c r="H190" s="5">
        <f t="shared" si="8"/>
        <v>0.97718619186926203</v>
      </c>
      <c r="I190" s="5">
        <f t="shared" si="9"/>
        <v>0.92800577087497205</v>
      </c>
      <c r="J190" s="5">
        <f t="shared" si="10"/>
        <v>1.02897296929482</v>
      </c>
      <c r="K190" s="5">
        <v>0.38106119999999999</v>
      </c>
    </row>
    <row r="191" spans="1:11" x14ac:dyDescent="0.25">
      <c r="A191" s="5" t="s">
        <v>1385</v>
      </c>
      <c r="B191" s="5" t="s">
        <v>1180</v>
      </c>
      <c r="C191" s="5">
        <v>4.2974949999999996</v>
      </c>
      <c r="D191" s="5">
        <v>0.50742589999999999</v>
      </c>
      <c r="E191" s="5" t="s">
        <v>1521</v>
      </c>
      <c r="F191" s="5">
        <v>-8.8386240000000005E-2</v>
      </c>
      <c r="G191" s="5">
        <v>5.0222509999999998E-2</v>
      </c>
      <c r="H191" s="5">
        <f t="shared" si="8"/>
        <v>0.91540724154072295</v>
      </c>
      <c r="I191" s="5">
        <f t="shared" si="9"/>
        <v>0.82959109219029703</v>
      </c>
      <c r="J191" s="5">
        <f t="shared" si="10"/>
        <v>1.0101005492389901</v>
      </c>
      <c r="K191" s="5">
        <v>7.8425980000000006E-2</v>
      </c>
    </row>
    <row r="192" spans="1:11" x14ac:dyDescent="0.25">
      <c r="A192" s="5" t="s">
        <v>1386</v>
      </c>
      <c r="B192" s="5" t="s">
        <v>1180</v>
      </c>
      <c r="C192" s="5">
        <v>10.304510000000001</v>
      </c>
      <c r="D192" s="5">
        <v>6.7052799999999996E-2</v>
      </c>
      <c r="E192" s="5" t="s">
        <v>1521</v>
      </c>
      <c r="F192" s="5">
        <v>-0.1350288</v>
      </c>
      <c r="G192" s="5">
        <v>0.10739318</v>
      </c>
      <c r="H192" s="5">
        <f t="shared" si="8"/>
        <v>0.87369074903212196</v>
      </c>
      <c r="I192" s="5">
        <f t="shared" si="9"/>
        <v>0.70785257611266095</v>
      </c>
      <c r="J192" s="5">
        <f t="shared" si="10"/>
        <v>1.0783820681085099</v>
      </c>
      <c r="K192" s="5">
        <v>0.20863380000000001</v>
      </c>
    </row>
    <row r="193" spans="1:11" x14ac:dyDescent="0.25">
      <c r="A193" s="5" t="s">
        <v>1387</v>
      </c>
      <c r="B193" s="5" t="s">
        <v>1180</v>
      </c>
      <c r="C193" s="5">
        <v>5.7471430000000003</v>
      </c>
      <c r="D193" s="5">
        <v>0.3316056</v>
      </c>
      <c r="E193" s="5" t="s">
        <v>1521</v>
      </c>
      <c r="F193" s="5">
        <v>-0.29052620000000001</v>
      </c>
      <c r="G193" s="5">
        <v>0.10638010000000001</v>
      </c>
      <c r="H193" s="5">
        <f t="shared" si="8"/>
        <v>0.74786993486315501</v>
      </c>
      <c r="I193" s="5">
        <f t="shared" si="9"/>
        <v>0.60711855377296198</v>
      </c>
      <c r="J193" s="5">
        <f t="shared" si="10"/>
        <v>0.92125242425284104</v>
      </c>
      <c r="K193" s="5">
        <v>6.3138589999999998E-3</v>
      </c>
    </row>
    <row r="194" spans="1:11" x14ac:dyDescent="0.25">
      <c r="A194" s="5" t="s">
        <v>1388</v>
      </c>
      <c r="B194" s="5" t="s">
        <v>1180</v>
      </c>
      <c r="C194" s="5">
        <v>7.4337080000000002</v>
      </c>
      <c r="D194" s="5">
        <v>0.19033069999999999</v>
      </c>
      <c r="E194" s="5" t="s">
        <v>1521</v>
      </c>
      <c r="F194" s="5">
        <v>4.8200600000000003E-2</v>
      </c>
      <c r="G194" s="5">
        <v>0.12544</v>
      </c>
      <c r="H194" s="5">
        <f t="shared" si="8"/>
        <v>1.04938114006884</v>
      </c>
      <c r="I194" s="5">
        <f t="shared" si="9"/>
        <v>0.82064734914409199</v>
      </c>
      <c r="J194" s="5">
        <f t="shared" si="10"/>
        <v>1.34186843871573</v>
      </c>
      <c r="K194" s="5">
        <v>0.70079150000000001</v>
      </c>
    </row>
    <row r="195" spans="1:11" x14ac:dyDescent="0.25">
      <c r="A195" s="5" t="s">
        <v>1389</v>
      </c>
      <c r="B195" s="5" t="s">
        <v>1180</v>
      </c>
      <c r="C195" s="5">
        <v>4.0224919999999997</v>
      </c>
      <c r="D195" s="5">
        <v>0.54618219999999995</v>
      </c>
      <c r="E195" s="5" t="s">
        <v>1521</v>
      </c>
      <c r="F195" s="5">
        <v>5.4853220000000001E-2</v>
      </c>
      <c r="G195" s="5">
        <v>4.4157559999999998E-2</v>
      </c>
      <c r="H195" s="5">
        <f t="shared" si="8"/>
        <v>1.0563855470247701</v>
      </c>
      <c r="I195" s="5">
        <f t="shared" si="9"/>
        <v>0.96880144268305901</v>
      </c>
      <c r="J195" s="5">
        <f t="shared" si="10"/>
        <v>1.1518876570540899</v>
      </c>
      <c r="K195" s="5">
        <v>0.21415690000000001</v>
      </c>
    </row>
    <row r="196" spans="1:11" x14ac:dyDescent="0.25">
      <c r="A196" s="5" t="s">
        <v>1390</v>
      </c>
      <c r="B196" s="5" t="s">
        <v>1180</v>
      </c>
      <c r="C196" s="5">
        <v>13.723818</v>
      </c>
      <c r="D196" s="5">
        <v>1.746228E-2</v>
      </c>
      <c r="E196" s="5" t="s">
        <v>1522</v>
      </c>
      <c r="F196" s="5">
        <v>-3.6250010000000001E-3</v>
      </c>
      <c r="G196" s="5">
        <v>7.4658630000000004E-2</v>
      </c>
      <c r="H196" s="5">
        <f t="shared" ref="H196:H259" si="11">EXP(F196)</f>
        <v>0.99638156138417999</v>
      </c>
      <c r="I196" s="5">
        <f t="shared" si="9"/>
        <v>0.86074592088400104</v>
      </c>
      <c r="J196" s="5">
        <f t="shared" si="10"/>
        <v>1.15339055553906</v>
      </c>
      <c r="K196" s="5">
        <v>0.96127446000000005</v>
      </c>
    </row>
    <row r="197" spans="1:11" x14ac:dyDescent="0.25">
      <c r="A197" s="5" t="s">
        <v>1391</v>
      </c>
      <c r="B197" s="5" t="s">
        <v>1263</v>
      </c>
      <c r="C197" s="5">
        <v>5.3313410000000001</v>
      </c>
      <c r="D197" s="5">
        <v>0.37679439999999997</v>
      </c>
      <c r="E197" s="5" t="s">
        <v>1521</v>
      </c>
      <c r="F197" s="5">
        <v>-0.13028529</v>
      </c>
      <c r="G197" s="5">
        <v>0.1060434</v>
      </c>
      <c r="H197" s="5">
        <f t="shared" si="11"/>
        <v>0.87784495480593805</v>
      </c>
      <c r="I197" s="5">
        <f t="shared" si="9"/>
        <v>0.71310232609882596</v>
      </c>
      <c r="J197" s="5">
        <f t="shared" si="10"/>
        <v>1.0806468251113801</v>
      </c>
      <c r="K197" s="5">
        <v>0.21922050000000001</v>
      </c>
    </row>
    <row r="198" spans="1:11" x14ac:dyDescent="0.25">
      <c r="A198" s="5" t="s">
        <v>1392</v>
      </c>
      <c r="B198" s="5" t="s">
        <v>1191</v>
      </c>
      <c r="C198" s="5">
        <v>5.8228039999999996</v>
      </c>
      <c r="D198" s="5">
        <v>0.32384449999999998</v>
      </c>
      <c r="E198" s="5" t="s">
        <v>1521</v>
      </c>
      <c r="F198" s="5">
        <v>2.621151E-2</v>
      </c>
      <c r="G198" s="5">
        <v>5.1293470000000001E-2</v>
      </c>
      <c r="H198" s="5">
        <f t="shared" si="11"/>
        <v>1.0265580528065099</v>
      </c>
      <c r="I198" s="5">
        <f t="shared" si="9"/>
        <v>0.928371139632302</v>
      </c>
      <c r="J198" s="5">
        <f t="shared" si="10"/>
        <v>1.1351294657859401</v>
      </c>
      <c r="K198" s="5">
        <v>0.60934359999999999</v>
      </c>
    </row>
    <row r="199" spans="1:11" x14ac:dyDescent="0.25">
      <c r="A199" s="5" t="s">
        <v>1393</v>
      </c>
      <c r="B199" s="5" t="s">
        <v>1394</v>
      </c>
      <c r="C199" s="5">
        <v>6.5815250000000001</v>
      </c>
      <c r="D199" s="5">
        <v>0.25366840000000002</v>
      </c>
      <c r="E199" s="5" t="s">
        <v>1521</v>
      </c>
      <c r="F199" s="5">
        <v>-5.1221460000000003E-2</v>
      </c>
      <c r="G199" s="5">
        <v>2.5396620000000002E-2</v>
      </c>
      <c r="H199" s="5">
        <f t="shared" si="11"/>
        <v>0.95006824511931698</v>
      </c>
      <c r="I199" s="5">
        <f t="shared" ref="I199:I262" si="12">EXP(F199-G199*1.96)</f>
        <v>0.90393408578767398</v>
      </c>
      <c r="J199" s="5">
        <f t="shared" ref="J199:J262" si="13">EXP(F199+G199*1.96)</f>
        <v>0.99855695738872496</v>
      </c>
      <c r="K199" s="5">
        <v>4.3709970000000001E-2</v>
      </c>
    </row>
    <row r="200" spans="1:11" x14ac:dyDescent="0.25">
      <c r="A200" s="5" t="s">
        <v>1395</v>
      </c>
      <c r="B200" s="5" t="s">
        <v>1394</v>
      </c>
      <c r="C200" s="5">
        <v>6.5815250000000001</v>
      </c>
      <c r="D200" s="5">
        <v>0.25366840000000002</v>
      </c>
      <c r="E200" s="5" t="s">
        <v>1521</v>
      </c>
      <c r="F200" s="5">
        <v>-5.1221460000000003E-2</v>
      </c>
      <c r="G200" s="5">
        <v>2.5396620000000002E-2</v>
      </c>
      <c r="H200" s="5">
        <f t="shared" si="11"/>
        <v>0.95006824511931698</v>
      </c>
      <c r="I200" s="5">
        <f t="shared" si="12"/>
        <v>0.90393408578767398</v>
      </c>
      <c r="J200" s="5">
        <f t="shared" si="13"/>
        <v>0.99855695738872496</v>
      </c>
      <c r="K200" s="5">
        <v>4.3709970000000001E-2</v>
      </c>
    </row>
    <row r="201" spans="1:11" x14ac:dyDescent="0.25">
      <c r="A201" s="5" t="s">
        <v>1396</v>
      </c>
      <c r="B201" s="5" t="s">
        <v>1394</v>
      </c>
      <c r="C201" s="5">
        <v>16.748860000000001</v>
      </c>
      <c r="D201" s="5">
        <v>5.0015709999999998E-3</v>
      </c>
      <c r="E201" s="5" t="s">
        <v>1522</v>
      </c>
      <c r="F201" s="5">
        <v>-3.7206749999999997E-2</v>
      </c>
      <c r="G201" s="5">
        <v>3.771008E-2</v>
      </c>
      <c r="H201" s="5">
        <f t="shared" si="11"/>
        <v>0.96347691590309004</v>
      </c>
      <c r="I201" s="5">
        <f t="shared" si="12"/>
        <v>0.89483269888564898</v>
      </c>
      <c r="J201" s="5">
        <f t="shared" si="13"/>
        <v>1.03738695359942</v>
      </c>
      <c r="K201" s="5">
        <v>0.32381300000000002</v>
      </c>
    </row>
    <row r="202" spans="1:11" x14ac:dyDescent="0.25">
      <c r="A202" s="5" t="s">
        <v>1397</v>
      </c>
      <c r="B202" s="5" t="s">
        <v>1227</v>
      </c>
      <c r="C202" s="5">
        <v>2.8418209999999999</v>
      </c>
      <c r="D202" s="5">
        <v>0.72435649999999996</v>
      </c>
      <c r="E202" s="5" t="s">
        <v>1521</v>
      </c>
      <c r="F202" s="5">
        <v>5.3366839999999999E-2</v>
      </c>
      <c r="G202" s="5">
        <v>4.3034709999999997E-2</v>
      </c>
      <c r="H202" s="5">
        <f t="shared" si="11"/>
        <v>1.05481652304718</v>
      </c>
      <c r="I202" s="5">
        <f t="shared" si="12"/>
        <v>0.96949380753187497</v>
      </c>
      <c r="J202" s="5">
        <f t="shared" si="13"/>
        <v>1.1476482765020299</v>
      </c>
      <c r="K202" s="5">
        <v>0.21494269999999999</v>
      </c>
    </row>
    <row r="203" spans="1:11" x14ac:dyDescent="0.25">
      <c r="A203" s="5" t="s">
        <v>1398</v>
      </c>
      <c r="B203" s="5" t="s">
        <v>1227</v>
      </c>
      <c r="C203" s="5">
        <v>4.1679370000000002</v>
      </c>
      <c r="D203" s="5">
        <v>0.52549939999999995</v>
      </c>
      <c r="E203" s="5" t="s">
        <v>1521</v>
      </c>
      <c r="F203" s="5">
        <v>7.1059319999999995E-2</v>
      </c>
      <c r="G203" s="5">
        <v>5.1013040000000003E-2</v>
      </c>
      <c r="H203" s="5">
        <f t="shared" si="11"/>
        <v>1.07364491259561</v>
      </c>
      <c r="I203" s="5">
        <f t="shared" si="12"/>
        <v>0.97148812034198395</v>
      </c>
      <c r="J203" s="5">
        <f t="shared" si="13"/>
        <v>1.1865439980229999</v>
      </c>
      <c r="K203" s="5">
        <v>0.16363069999999999</v>
      </c>
    </row>
    <row r="204" spans="1:11" x14ac:dyDescent="0.25">
      <c r="A204" s="5" t="s">
        <v>1399</v>
      </c>
      <c r="B204" s="5" t="s">
        <v>1227</v>
      </c>
      <c r="C204" s="5">
        <v>6.0350950000000001</v>
      </c>
      <c r="D204" s="5">
        <v>0.302819</v>
      </c>
      <c r="E204" s="5" t="s">
        <v>1521</v>
      </c>
      <c r="F204" s="5">
        <v>0.14760303</v>
      </c>
      <c r="G204" s="5">
        <v>0.119232</v>
      </c>
      <c r="H204" s="5">
        <f t="shared" si="11"/>
        <v>1.1590526958774401</v>
      </c>
      <c r="I204" s="5">
        <f t="shared" si="12"/>
        <v>0.91751010086210605</v>
      </c>
      <c r="J204" s="5">
        <f t="shared" si="13"/>
        <v>1.46418350115</v>
      </c>
      <c r="K204" s="5">
        <v>0.21573539999999999</v>
      </c>
    </row>
    <row r="205" spans="1:11" x14ac:dyDescent="0.25">
      <c r="A205" s="5" t="s">
        <v>1400</v>
      </c>
      <c r="B205" s="5" t="s">
        <v>1227</v>
      </c>
      <c r="C205" s="5">
        <v>4.993601</v>
      </c>
      <c r="D205" s="5">
        <v>0.41666160000000002</v>
      </c>
      <c r="E205" s="5" t="s">
        <v>1521</v>
      </c>
      <c r="F205" s="5">
        <v>3.4527753000000001E-2</v>
      </c>
      <c r="G205" s="5">
        <v>9.8477389999999998E-2</v>
      </c>
      <c r="H205" s="5">
        <f t="shared" si="11"/>
        <v>1.0351307559613401</v>
      </c>
      <c r="I205" s="5">
        <f t="shared" si="12"/>
        <v>0.85343326347346604</v>
      </c>
      <c r="J205" s="5">
        <f t="shared" si="13"/>
        <v>1.2555119747455401</v>
      </c>
      <c r="K205" s="5">
        <v>0.72587639999999998</v>
      </c>
    </row>
    <row r="206" spans="1:11" x14ac:dyDescent="0.25">
      <c r="A206" s="5" t="s">
        <v>1401</v>
      </c>
      <c r="B206" s="5" t="s">
        <v>1227</v>
      </c>
      <c r="C206" s="5">
        <v>3.7039029999999999</v>
      </c>
      <c r="D206" s="5">
        <v>0.59278330000000001</v>
      </c>
      <c r="E206" s="5" t="s">
        <v>1521</v>
      </c>
      <c r="F206" s="5">
        <v>0.1851872</v>
      </c>
      <c r="G206" s="5">
        <v>9.5929559999999997E-2</v>
      </c>
      <c r="H206" s="5">
        <f t="shared" si="11"/>
        <v>1.2034437037037</v>
      </c>
      <c r="I206" s="5">
        <f t="shared" si="12"/>
        <v>0.99716927647478504</v>
      </c>
      <c r="J206" s="5">
        <f t="shared" si="13"/>
        <v>1.45238805702484</v>
      </c>
      <c r="K206" s="5">
        <v>5.3551120000000001E-2</v>
      </c>
    </row>
    <row r="207" spans="1:11" x14ac:dyDescent="0.25">
      <c r="A207" s="5" t="s">
        <v>1402</v>
      </c>
      <c r="B207" s="5" t="s">
        <v>1227</v>
      </c>
      <c r="C207" s="5">
        <v>2.4777740000000001</v>
      </c>
      <c r="D207" s="5">
        <v>0.77983860000000005</v>
      </c>
      <c r="E207" s="5" t="s">
        <v>1521</v>
      </c>
      <c r="F207" s="5">
        <v>-0.1056705</v>
      </c>
      <c r="G207" s="5">
        <v>0.10124329999999999</v>
      </c>
      <c r="H207" s="5">
        <f t="shared" si="11"/>
        <v>0.89972105732820795</v>
      </c>
      <c r="I207" s="5">
        <f t="shared" si="12"/>
        <v>0.73778164805791802</v>
      </c>
      <c r="J207" s="5">
        <f t="shared" si="13"/>
        <v>1.0972053630374901</v>
      </c>
      <c r="K207" s="5">
        <v>0.29661110000000002</v>
      </c>
    </row>
    <row r="208" spans="1:11" x14ac:dyDescent="0.25">
      <c r="A208" s="5" t="s">
        <v>1403</v>
      </c>
      <c r="B208" s="5" t="s">
        <v>1227</v>
      </c>
      <c r="C208" s="5">
        <v>2.4531130000000001</v>
      </c>
      <c r="D208" s="5">
        <v>0.78353919999999999</v>
      </c>
      <c r="E208" s="5" t="s">
        <v>1521</v>
      </c>
      <c r="F208" s="5">
        <v>-2.730873E-2</v>
      </c>
      <c r="G208" s="5">
        <v>8.33623E-2</v>
      </c>
      <c r="H208" s="5">
        <f t="shared" si="11"/>
        <v>0.97306078209104796</v>
      </c>
      <c r="I208" s="5">
        <f t="shared" si="12"/>
        <v>0.826381425361982</v>
      </c>
      <c r="J208" s="5">
        <f t="shared" si="13"/>
        <v>1.14577513068967</v>
      </c>
      <c r="K208" s="5">
        <v>0.74322100000000002</v>
      </c>
    </row>
    <row r="209" spans="1:11" x14ac:dyDescent="0.25">
      <c r="A209" s="5" t="s">
        <v>1404</v>
      </c>
      <c r="B209" s="5" t="s">
        <v>1227</v>
      </c>
      <c r="C209" s="5">
        <v>3.1081050000000001</v>
      </c>
      <c r="D209" s="5">
        <v>0.68332349999999997</v>
      </c>
      <c r="E209" s="5" t="s">
        <v>1521</v>
      </c>
      <c r="F209" s="5">
        <v>3.1931124999999998E-2</v>
      </c>
      <c r="G209" s="5">
        <v>7.3955880000000002E-2</v>
      </c>
      <c r="H209" s="5">
        <f t="shared" si="11"/>
        <v>1.03244639311089</v>
      </c>
      <c r="I209" s="5">
        <f t="shared" si="12"/>
        <v>0.89313065394392699</v>
      </c>
      <c r="J209" s="5">
        <f t="shared" si="13"/>
        <v>1.1934934154825401</v>
      </c>
      <c r="K209" s="5">
        <v>0.66591650000000002</v>
      </c>
    </row>
    <row r="210" spans="1:11" x14ac:dyDescent="0.25">
      <c r="A210" s="5" t="s">
        <v>1405</v>
      </c>
      <c r="B210" s="5" t="s">
        <v>1227</v>
      </c>
      <c r="C210" s="5">
        <v>5.8095720000000002</v>
      </c>
      <c r="D210" s="5">
        <v>0.32519160000000003</v>
      </c>
      <c r="E210" s="5" t="s">
        <v>1521</v>
      </c>
      <c r="F210" s="5">
        <v>0.11132194199999999</v>
      </c>
      <c r="G210" s="5">
        <v>8.1819210000000003E-2</v>
      </c>
      <c r="H210" s="5">
        <f t="shared" si="11"/>
        <v>1.1177547011189</v>
      </c>
      <c r="I210" s="5">
        <f t="shared" si="12"/>
        <v>0.95213951115176998</v>
      </c>
      <c r="J210" s="5">
        <f t="shared" si="13"/>
        <v>1.3121770047774499</v>
      </c>
      <c r="K210" s="5">
        <v>0.17364505</v>
      </c>
    </row>
    <row r="211" spans="1:11" x14ac:dyDescent="0.25">
      <c r="A211" s="5" t="s">
        <v>1406</v>
      </c>
      <c r="B211" s="5" t="s">
        <v>1227</v>
      </c>
      <c r="C211" s="5">
        <v>26.367640000000002</v>
      </c>
      <c r="D211" s="5">
        <v>7.5715410000000004E-5</v>
      </c>
      <c r="E211" s="5" t="s">
        <v>1522</v>
      </c>
      <c r="F211" s="5">
        <v>-0.20960755</v>
      </c>
      <c r="G211" s="5">
        <v>0.12535009999999999</v>
      </c>
      <c r="H211" s="5">
        <f t="shared" si="11"/>
        <v>0.81090242218756303</v>
      </c>
      <c r="I211" s="5">
        <f t="shared" si="12"/>
        <v>0.63426162876497005</v>
      </c>
      <c r="J211" s="5">
        <f t="shared" si="13"/>
        <v>1.0367373785326699</v>
      </c>
      <c r="K211" s="5">
        <v>9.4489409999999996E-2</v>
      </c>
    </row>
    <row r="212" spans="1:11" x14ac:dyDescent="0.25">
      <c r="A212" s="5" t="s">
        <v>1407</v>
      </c>
      <c r="B212" s="5" t="s">
        <v>1227</v>
      </c>
      <c r="C212" s="5">
        <v>32.772370000000002</v>
      </c>
      <c r="D212" s="5">
        <v>4.1760880000000002E-6</v>
      </c>
      <c r="E212" s="5" t="s">
        <v>1522</v>
      </c>
      <c r="F212" s="5">
        <v>-0.22933782</v>
      </c>
      <c r="G212" s="5">
        <v>0.11256313</v>
      </c>
      <c r="H212" s="5">
        <f t="shared" si="11"/>
        <v>0.79505990099717705</v>
      </c>
      <c r="I212" s="5">
        <f t="shared" si="12"/>
        <v>0.63765266583481195</v>
      </c>
      <c r="J212" s="5">
        <f t="shared" si="13"/>
        <v>0.99132377239585701</v>
      </c>
      <c r="K212" s="5">
        <v>4.1608457000000001E-2</v>
      </c>
    </row>
    <row r="213" spans="1:11" x14ac:dyDescent="0.25">
      <c r="A213" s="5" t="s">
        <v>1408</v>
      </c>
      <c r="B213" s="5" t="s">
        <v>1227</v>
      </c>
      <c r="C213" s="5">
        <v>1.1731</v>
      </c>
      <c r="D213" s="5">
        <v>0.94743189999999999</v>
      </c>
      <c r="E213" s="5" t="s">
        <v>1521</v>
      </c>
      <c r="F213" s="5">
        <v>-0.19928199999999999</v>
      </c>
      <c r="G213" s="5">
        <v>0.124476</v>
      </c>
      <c r="H213" s="5">
        <f t="shared" si="11"/>
        <v>0.81931881284688601</v>
      </c>
      <c r="I213" s="5">
        <f t="shared" si="12"/>
        <v>0.64194351630246405</v>
      </c>
      <c r="J213" s="5">
        <f t="shared" si="13"/>
        <v>1.04570464540457</v>
      </c>
      <c r="K213" s="5">
        <v>0.1093841</v>
      </c>
    </row>
    <row r="214" spans="1:11" x14ac:dyDescent="0.25">
      <c r="A214" s="5" t="s">
        <v>1409</v>
      </c>
      <c r="B214" s="5" t="s">
        <v>1227</v>
      </c>
      <c r="C214" s="5">
        <v>6.6883590000000002</v>
      </c>
      <c r="D214" s="5">
        <v>0.244868</v>
      </c>
      <c r="E214" s="5" t="s">
        <v>1521</v>
      </c>
      <c r="F214" s="5">
        <v>-0.12170197000000001</v>
      </c>
      <c r="G214" s="5">
        <v>9.6674170000000004E-2</v>
      </c>
      <c r="H214" s="5">
        <f t="shared" si="11"/>
        <v>0.88541220858506897</v>
      </c>
      <c r="I214" s="5">
        <f t="shared" si="12"/>
        <v>0.73257955007688302</v>
      </c>
      <c r="J214" s="5">
        <f t="shared" si="13"/>
        <v>1.07012921535854</v>
      </c>
      <c r="K214" s="5">
        <v>0.2080707</v>
      </c>
    </row>
    <row r="215" spans="1:11" x14ac:dyDescent="0.25">
      <c r="A215" s="5" t="s">
        <v>1410</v>
      </c>
      <c r="B215" s="5" t="s">
        <v>1352</v>
      </c>
      <c r="C215" s="5">
        <v>141.18870000000001</v>
      </c>
      <c r="D215" s="5">
        <v>9.999681E-29</v>
      </c>
      <c r="E215" s="5" t="s">
        <v>1522</v>
      </c>
      <c r="F215" s="5">
        <v>-0.81797187000000005</v>
      </c>
      <c r="G215" s="5">
        <v>0.39939089999999999</v>
      </c>
      <c r="H215" s="5">
        <f t="shared" si="11"/>
        <v>0.44132581358638401</v>
      </c>
      <c r="I215" s="5">
        <f t="shared" si="12"/>
        <v>0.201739496731036</v>
      </c>
      <c r="J215" s="5">
        <f t="shared" si="13"/>
        <v>0.96544542290275603</v>
      </c>
      <c r="K215" s="5">
        <v>4.0555279999999999E-2</v>
      </c>
    </row>
    <row r="216" spans="1:11" x14ac:dyDescent="0.25">
      <c r="A216" s="5" t="s">
        <v>1411</v>
      </c>
      <c r="B216" s="5" t="s">
        <v>1352</v>
      </c>
      <c r="C216" s="5">
        <v>26.411989999999999</v>
      </c>
      <c r="D216" s="5">
        <v>7.4228439999999998E-5</v>
      </c>
      <c r="E216" s="5" t="s">
        <v>1522</v>
      </c>
      <c r="F216" s="5">
        <v>-3.5974900000000001E-3</v>
      </c>
      <c r="G216" s="5">
        <v>3.3499090000000002E-2</v>
      </c>
      <c r="H216" s="5">
        <f t="shared" si="11"/>
        <v>0.99640897321437705</v>
      </c>
      <c r="I216" s="5">
        <f t="shared" si="12"/>
        <v>0.93308805298335296</v>
      </c>
      <c r="J216" s="5">
        <f t="shared" si="13"/>
        <v>1.0640269572927901</v>
      </c>
      <c r="K216" s="5">
        <v>0.91447909999999999</v>
      </c>
    </row>
    <row r="217" spans="1:11" x14ac:dyDescent="0.25">
      <c r="A217" s="5" t="s">
        <v>1412</v>
      </c>
      <c r="B217" s="5" t="s">
        <v>1413</v>
      </c>
      <c r="C217" s="5">
        <v>1.3589358</v>
      </c>
      <c r="D217" s="5">
        <v>0.92875200000000002</v>
      </c>
      <c r="E217" s="5" t="s">
        <v>1521</v>
      </c>
      <c r="F217" s="5">
        <v>-4.9197329999999997E-2</v>
      </c>
      <c r="G217" s="5">
        <v>5.0149350000000002E-2</v>
      </c>
      <c r="H217" s="5">
        <f t="shared" si="11"/>
        <v>0.95199325433351401</v>
      </c>
      <c r="I217" s="5">
        <f t="shared" si="12"/>
        <v>0.86287101866812399</v>
      </c>
      <c r="J217" s="5">
        <f t="shared" si="13"/>
        <v>1.0503205423394699</v>
      </c>
      <c r="K217" s="5">
        <v>0.32658470000000001</v>
      </c>
    </row>
    <row r="218" spans="1:11" x14ac:dyDescent="0.25">
      <c r="A218" s="5" t="s">
        <v>1414</v>
      </c>
      <c r="B218" s="5" t="s">
        <v>1352</v>
      </c>
      <c r="C218" s="5">
        <v>7.0399459999999996</v>
      </c>
      <c r="D218" s="5">
        <v>0.2176864</v>
      </c>
      <c r="E218" s="5" t="s">
        <v>1521</v>
      </c>
      <c r="F218" s="5">
        <v>-4.5073547999999998E-2</v>
      </c>
      <c r="G218" s="5">
        <v>0.1248944</v>
      </c>
      <c r="H218" s="5">
        <f t="shared" si="11"/>
        <v>0.95592717271588501</v>
      </c>
      <c r="I218" s="5">
        <f t="shared" si="12"/>
        <v>0.74836341355083602</v>
      </c>
      <c r="J218" s="5">
        <f t="shared" si="13"/>
        <v>1.2210601734267099</v>
      </c>
      <c r="K218" s="5">
        <v>0.71817920000000002</v>
      </c>
    </row>
    <row r="219" spans="1:11" x14ac:dyDescent="0.25">
      <c r="A219" s="5" t="s">
        <v>1415</v>
      </c>
      <c r="B219" s="5" t="s">
        <v>1207</v>
      </c>
      <c r="C219" s="5">
        <v>8.7086089999999992</v>
      </c>
      <c r="D219" s="5">
        <v>0.12126662000000001</v>
      </c>
      <c r="E219" s="5" t="s">
        <v>1521</v>
      </c>
      <c r="F219" s="5">
        <v>1.131762E-2</v>
      </c>
      <c r="G219" s="5">
        <v>6.5501550000000006E-2</v>
      </c>
      <c r="H219" s="5">
        <f t="shared" si="11"/>
        <v>1.01138190655593</v>
      </c>
      <c r="I219" s="5">
        <f t="shared" si="12"/>
        <v>0.88952700018270003</v>
      </c>
      <c r="J219" s="5">
        <f t="shared" si="13"/>
        <v>1.1499295251280901</v>
      </c>
      <c r="K219" s="5">
        <v>0.86282130000000001</v>
      </c>
    </row>
    <row r="220" spans="1:11" x14ac:dyDescent="0.25">
      <c r="A220" s="5" t="s">
        <v>1416</v>
      </c>
      <c r="B220" s="5" t="s">
        <v>1352</v>
      </c>
      <c r="C220" s="5">
        <v>1.3200063</v>
      </c>
      <c r="D220" s="5">
        <v>0.93285960000000001</v>
      </c>
      <c r="E220" s="5" t="s">
        <v>1521</v>
      </c>
      <c r="F220" s="5">
        <v>5.1720235000000003E-2</v>
      </c>
      <c r="G220" s="5">
        <v>5.9173370000000003E-2</v>
      </c>
      <c r="H220" s="5">
        <f t="shared" si="11"/>
        <v>1.05308108606796</v>
      </c>
      <c r="I220" s="5">
        <f t="shared" si="12"/>
        <v>0.93776155298250197</v>
      </c>
      <c r="J220" s="5">
        <f t="shared" si="13"/>
        <v>1.1825818304312301</v>
      </c>
      <c r="K220" s="5">
        <v>0.38209330000000002</v>
      </c>
    </row>
    <row r="221" spans="1:11" x14ac:dyDescent="0.25">
      <c r="A221" s="5" t="s">
        <v>1417</v>
      </c>
      <c r="B221" s="5" t="s">
        <v>1352</v>
      </c>
      <c r="C221" s="5">
        <v>1.7924869999999999</v>
      </c>
      <c r="D221" s="5">
        <v>0.8770481</v>
      </c>
      <c r="E221" s="5" t="s">
        <v>1521</v>
      </c>
      <c r="F221" s="5">
        <v>3.1875929999999997E-2</v>
      </c>
      <c r="G221" s="5">
        <v>3.5308880000000001E-2</v>
      </c>
      <c r="H221" s="5">
        <f t="shared" si="11"/>
        <v>1.03238940880487</v>
      </c>
      <c r="I221" s="5">
        <f t="shared" si="12"/>
        <v>0.963358680646629</v>
      </c>
      <c r="J221" s="5">
        <f t="shared" si="13"/>
        <v>1.1063666242121299</v>
      </c>
      <c r="K221" s="5">
        <v>0.36664590000000002</v>
      </c>
    </row>
    <row r="222" spans="1:11" x14ac:dyDescent="0.25">
      <c r="A222" s="5" t="s">
        <v>1418</v>
      </c>
      <c r="B222" s="5" t="s">
        <v>1352</v>
      </c>
      <c r="C222" s="5">
        <v>1.7924869999999999</v>
      </c>
      <c r="D222" s="5">
        <v>0.8770481</v>
      </c>
      <c r="E222" s="5" t="s">
        <v>1521</v>
      </c>
      <c r="F222" s="5">
        <v>3.1875929999999997E-2</v>
      </c>
      <c r="G222" s="5">
        <v>3.5308880000000001E-2</v>
      </c>
      <c r="H222" s="5">
        <f t="shared" si="11"/>
        <v>1.03238940880487</v>
      </c>
      <c r="I222" s="5">
        <f t="shared" si="12"/>
        <v>0.963358680646629</v>
      </c>
      <c r="J222" s="5">
        <f t="shared" si="13"/>
        <v>1.1063666242121299</v>
      </c>
      <c r="K222" s="5">
        <v>0.36664590000000002</v>
      </c>
    </row>
    <row r="223" spans="1:11" x14ac:dyDescent="0.25">
      <c r="A223" s="5" t="s">
        <v>1419</v>
      </c>
      <c r="B223" s="5" t="s">
        <v>1413</v>
      </c>
      <c r="C223" s="5">
        <v>2.453265</v>
      </c>
      <c r="D223" s="5">
        <v>0.7835164</v>
      </c>
      <c r="E223" s="5" t="s">
        <v>1521</v>
      </c>
      <c r="F223" s="5">
        <v>2.9106409999999999E-2</v>
      </c>
      <c r="G223" s="5">
        <v>2.699348E-2</v>
      </c>
      <c r="H223" s="5">
        <f t="shared" si="11"/>
        <v>1.02953414137457</v>
      </c>
      <c r="I223" s="5">
        <f t="shared" si="12"/>
        <v>0.97648019469641401</v>
      </c>
      <c r="J223" s="5">
        <f t="shared" si="13"/>
        <v>1.08547060556144</v>
      </c>
      <c r="K223" s="5">
        <v>0.28091070000000001</v>
      </c>
    </row>
    <row r="224" spans="1:11" x14ac:dyDescent="0.25">
      <c r="A224" s="5" t="s">
        <v>1420</v>
      </c>
      <c r="B224" s="5" t="s">
        <v>1413</v>
      </c>
      <c r="C224" s="5">
        <v>5.2217409999999997</v>
      </c>
      <c r="D224" s="5">
        <v>0.3894224</v>
      </c>
      <c r="E224" s="5" t="s">
        <v>1521</v>
      </c>
      <c r="F224" s="5">
        <v>-1.8556705E-2</v>
      </c>
      <c r="G224" s="5">
        <v>2.7161169999999998E-2</v>
      </c>
      <c r="H224" s="5">
        <f t="shared" si="11"/>
        <v>0.98161441056844101</v>
      </c>
      <c r="I224" s="5">
        <f t="shared" si="12"/>
        <v>0.93072390960896501</v>
      </c>
      <c r="J224" s="5">
        <f t="shared" si="13"/>
        <v>1.0352875230641301</v>
      </c>
      <c r="K224" s="5">
        <v>0.49447590000000002</v>
      </c>
    </row>
    <row r="225" spans="1:11" x14ac:dyDescent="0.25">
      <c r="A225" s="5" t="s">
        <v>1421</v>
      </c>
      <c r="B225" s="5" t="s">
        <v>1413</v>
      </c>
      <c r="C225" s="5">
        <v>4.2121300000000002</v>
      </c>
      <c r="D225" s="5">
        <v>0.51929619999999999</v>
      </c>
      <c r="E225" s="5" t="s">
        <v>1521</v>
      </c>
      <c r="F225" s="5">
        <v>3.1296129999999998E-3</v>
      </c>
      <c r="G225" s="5">
        <v>2.2164400000000001E-2</v>
      </c>
      <c r="H225" s="5">
        <f t="shared" si="11"/>
        <v>1.00313451535159</v>
      </c>
      <c r="I225" s="5">
        <f t="shared" si="12"/>
        <v>0.96048913274694903</v>
      </c>
      <c r="J225" s="5">
        <f t="shared" si="13"/>
        <v>1.0476733380748999</v>
      </c>
      <c r="K225" s="5">
        <v>0.8877119</v>
      </c>
    </row>
    <row r="226" spans="1:11" x14ac:dyDescent="0.25">
      <c r="A226" s="5" t="s">
        <v>1422</v>
      </c>
      <c r="B226" s="5" t="s">
        <v>1352</v>
      </c>
      <c r="C226" s="5">
        <v>18.89725</v>
      </c>
      <c r="D226" s="5">
        <v>2.0086959999999999E-3</v>
      </c>
      <c r="E226" s="5" t="s">
        <v>1522</v>
      </c>
      <c r="F226" s="5">
        <v>-2.4816930000000001E-2</v>
      </c>
      <c r="G226" s="5">
        <v>0.21724830000000001</v>
      </c>
      <c r="H226" s="5">
        <f t="shared" si="11"/>
        <v>0.97548847835849795</v>
      </c>
      <c r="I226" s="5">
        <f t="shared" si="12"/>
        <v>0.63723065193456496</v>
      </c>
      <c r="J226" s="5">
        <f t="shared" si="13"/>
        <v>1.4933019441567801</v>
      </c>
      <c r="K226" s="5">
        <v>0.90905309999999995</v>
      </c>
    </row>
    <row r="227" spans="1:11" x14ac:dyDescent="0.25">
      <c r="A227" s="5" t="s">
        <v>1423</v>
      </c>
      <c r="B227" s="5" t="s">
        <v>1352</v>
      </c>
      <c r="C227" s="5">
        <v>2.3968419999999999</v>
      </c>
      <c r="D227" s="5">
        <v>0.79194430000000005</v>
      </c>
      <c r="E227" s="5" t="s">
        <v>1521</v>
      </c>
      <c r="F227" s="5">
        <v>0.11850365</v>
      </c>
      <c r="G227" s="5">
        <v>7.3457869999999995E-2</v>
      </c>
      <c r="H227" s="5">
        <f t="shared" si="11"/>
        <v>1.12581098330458</v>
      </c>
      <c r="I227" s="5">
        <f t="shared" si="12"/>
        <v>0.97484794382287998</v>
      </c>
      <c r="J227" s="5">
        <f t="shared" si="13"/>
        <v>1.3001518628216899</v>
      </c>
      <c r="K227" s="5">
        <v>0.1066969</v>
      </c>
    </row>
    <row r="228" spans="1:11" x14ac:dyDescent="0.25">
      <c r="A228" s="5" t="s">
        <v>1424</v>
      </c>
      <c r="B228" s="5" t="s">
        <v>1425</v>
      </c>
      <c r="C228" s="5">
        <v>6.8223940000000001</v>
      </c>
      <c r="D228" s="5">
        <v>0.2341878</v>
      </c>
      <c r="E228" s="5" t="s">
        <v>1521</v>
      </c>
      <c r="F228" s="5">
        <v>0.1076994</v>
      </c>
      <c r="G228" s="5">
        <v>0.12627720000000001</v>
      </c>
      <c r="H228" s="5">
        <f t="shared" si="11"/>
        <v>1.11371291296204</v>
      </c>
      <c r="I228" s="5">
        <f t="shared" si="12"/>
        <v>0.86952872283119198</v>
      </c>
      <c r="J228" s="5">
        <f t="shared" si="13"/>
        <v>1.42646978751867</v>
      </c>
      <c r="K228" s="5">
        <v>0.39372550000000001</v>
      </c>
    </row>
    <row r="229" spans="1:11" x14ac:dyDescent="0.25">
      <c r="A229" s="5" t="s">
        <v>1426</v>
      </c>
      <c r="B229" s="5" t="s">
        <v>1352</v>
      </c>
      <c r="C229" s="5">
        <v>2.6719659999999998</v>
      </c>
      <c r="D229" s="5">
        <v>0.75040269999999998</v>
      </c>
      <c r="E229" s="5" t="s">
        <v>1521</v>
      </c>
      <c r="F229" s="5">
        <v>-0.1252307</v>
      </c>
      <c r="G229" s="5">
        <v>9.5881869999999994E-2</v>
      </c>
      <c r="H229" s="5">
        <f t="shared" si="11"/>
        <v>0.88229333403170496</v>
      </c>
      <c r="I229" s="5">
        <f t="shared" si="12"/>
        <v>0.73113353229238898</v>
      </c>
      <c r="J229" s="5">
        <f t="shared" si="13"/>
        <v>1.06470499969556</v>
      </c>
      <c r="K229" s="5">
        <v>0.19152060000000001</v>
      </c>
    </row>
    <row r="230" spans="1:11" x14ac:dyDescent="0.25">
      <c r="A230" s="5" t="s">
        <v>1427</v>
      </c>
      <c r="B230" s="5" t="s">
        <v>1352</v>
      </c>
      <c r="C230" s="5">
        <v>7.4469010000000004</v>
      </c>
      <c r="D230" s="5">
        <v>0.189468</v>
      </c>
      <c r="E230" s="5" t="s">
        <v>1521</v>
      </c>
      <c r="F230" s="5">
        <v>-0.40857159999999998</v>
      </c>
      <c r="G230" s="5">
        <v>0.15207200000000001</v>
      </c>
      <c r="H230" s="5">
        <f t="shared" si="11"/>
        <v>0.66459888550770296</v>
      </c>
      <c r="I230" s="5">
        <f t="shared" si="12"/>
        <v>0.49330249153754002</v>
      </c>
      <c r="J230" s="5">
        <f t="shared" si="13"/>
        <v>0.89537694658991596</v>
      </c>
      <c r="K230" s="5">
        <v>7.2162010000000002E-3</v>
      </c>
    </row>
    <row r="231" spans="1:11" x14ac:dyDescent="0.25">
      <c r="A231" s="5" t="s">
        <v>1428</v>
      </c>
      <c r="B231" s="5" t="s">
        <v>1352</v>
      </c>
      <c r="C231" s="5">
        <v>5.0981370000000004</v>
      </c>
      <c r="D231" s="5">
        <v>0.40402130000000003</v>
      </c>
      <c r="E231" s="5" t="s">
        <v>1521</v>
      </c>
      <c r="F231" s="5">
        <v>0.2111943</v>
      </c>
      <c r="G231" s="5">
        <v>7.3471389999999998E-2</v>
      </c>
      <c r="H231" s="5">
        <f t="shared" si="11"/>
        <v>1.2351523218439999</v>
      </c>
      <c r="I231" s="5">
        <f t="shared" si="12"/>
        <v>1.06949906532123</v>
      </c>
      <c r="J231" s="5">
        <f t="shared" si="13"/>
        <v>1.42646338610721</v>
      </c>
      <c r="K231" s="5">
        <v>4.0465409999999999E-3</v>
      </c>
    </row>
    <row r="232" spans="1:11" x14ac:dyDescent="0.25">
      <c r="A232" s="5" t="s">
        <v>1429</v>
      </c>
      <c r="B232" s="5" t="s">
        <v>1352</v>
      </c>
      <c r="C232" s="5">
        <v>72.736670000000004</v>
      </c>
      <c r="D232" s="5">
        <v>2.7584730000000001E-14</v>
      </c>
      <c r="E232" s="5" t="s">
        <v>1522</v>
      </c>
      <c r="F232" s="5">
        <v>-0.18287742000000001</v>
      </c>
      <c r="G232" s="5">
        <v>0.14783387000000001</v>
      </c>
      <c r="H232" s="5">
        <f t="shared" si="11"/>
        <v>0.83287024271440402</v>
      </c>
      <c r="I232" s="5">
        <f t="shared" si="12"/>
        <v>0.62335954667283899</v>
      </c>
      <c r="J232" s="5">
        <f t="shared" si="13"/>
        <v>1.1127973332591199</v>
      </c>
      <c r="K232" s="5">
        <v>0.2160697</v>
      </c>
    </row>
    <row r="233" spans="1:11" x14ac:dyDescent="0.25">
      <c r="A233" s="5" t="s">
        <v>1430</v>
      </c>
      <c r="B233" s="5" t="s">
        <v>1352</v>
      </c>
      <c r="C233" s="5">
        <v>8.1187670000000001</v>
      </c>
      <c r="D233" s="5">
        <v>0.14981050000000001</v>
      </c>
      <c r="E233" s="5" t="s">
        <v>1521</v>
      </c>
      <c r="F233" s="5">
        <v>-7.6148966999999998E-2</v>
      </c>
      <c r="G233" s="5">
        <v>7.2698349999999995E-2</v>
      </c>
      <c r="H233" s="5">
        <f t="shared" si="11"/>
        <v>0.92667815181259605</v>
      </c>
      <c r="I233" s="5">
        <f t="shared" si="12"/>
        <v>0.80361278782178103</v>
      </c>
      <c r="J233" s="5">
        <f t="shared" si="13"/>
        <v>1.06858976121377</v>
      </c>
      <c r="K233" s="5">
        <v>0.29488520000000001</v>
      </c>
    </row>
    <row r="234" spans="1:11" x14ac:dyDescent="0.25">
      <c r="A234" s="5" t="s">
        <v>1431</v>
      </c>
      <c r="B234" s="5" t="s">
        <v>1227</v>
      </c>
      <c r="C234" s="5">
        <v>31.72419</v>
      </c>
      <c r="D234" s="5">
        <v>6.7370909999999998E-6</v>
      </c>
      <c r="E234" s="5" t="s">
        <v>1522</v>
      </c>
      <c r="F234" s="5">
        <v>0.40325929999999999</v>
      </c>
      <c r="G234" s="5">
        <v>0.19720589999999999</v>
      </c>
      <c r="H234" s="5">
        <f t="shared" si="11"/>
        <v>1.4966949343481499</v>
      </c>
      <c r="I234" s="5">
        <f t="shared" si="12"/>
        <v>1.01687656294706</v>
      </c>
      <c r="J234" s="5">
        <f t="shared" si="13"/>
        <v>2.20291804150868</v>
      </c>
      <c r="K234" s="5">
        <v>4.0868269999999998E-2</v>
      </c>
    </row>
    <row r="235" spans="1:11" x14ac:dyDescent="0.25">
      <c r="A235" s="5" t="s">
        <v>1432</v>
      </c>
      <c r="B235" s="5" t="s">
        <v>1352</v>
      </c>
      <c r="C235" s="5">
        <v>2.9495870000000002</v>
      </c>
      <c r="D235" s="5">
        <v>0.707758</v>
      </c>
      <c r="E235" s="5" t="s">
        <v>1521</v>
      </c>
      <c r="F235" s="5">
        <v>0.14502064100000001</v>
      </c>
      <c r="G235" s="5">
        <v>0.1234132</v>
      </c>
      <c r="H235" s="5">
        <f t="shared" si="11"/>
        <v>1.15606343232706</v>
      </c>
      <c r="I235" s="5">
        <f t="shared" si="12"/>
        <v>0.90767469408482204</v>
      </c>
      <c r="J235" s="5">
        <f t="shared" si="13"/>
        <v>1.4724247225062801</v>
      </c>
      <c r="K235" s="5">
        <v>0.23996190000000001</v>
      </c>
    </row>
    <row r="236" spans="1:11" x14ac:dyDescent="0.25">
      <c r="A236" s="5" t="s">
        <v>1433</v>
      </c>
      <c r="B236" s="5" t="s">
        <v>1352</v>
      </c>
      <c r="C236" s="5">
        <v>3.5655299999999999</v>
      </c>
      <c r="D236" s="5">
        <v>0.61349609999999999</v>
      </c>
      <c r="E236" s="5" t="s">
        <v>1521</v>
      </c>
      <c r="F236" s="5">
        <v>4.6316599999999999E-2</v>
      </c>
      <c r="G236" s="5">
        <v>3.2695780000000001E-2</v>
      </c>
      <c r="H236" s="5">
        <f t="shared" si="11"/>
        <v>1.04740596719803</v>
      </c>
      <c r="I236" s="5">
        <f t="shared" si="12"/>
        <v>0.98238977600937005</v>
      </c>
      <c r="J236" s="5">
        <f t="shared" si="13"/>
        <v>1.11672503818034</v>
      </c>
      <c r="K236" s="5">
        <v>0.15660209999999999</v>
      </c>
    </row>
    <row r="237" spans="1:11" x14ac:dyDescent="0.25">
      <c r="A237" s="5" t="s">
        <v>1434</v>
      </c>
      <c r="B237" s="5" t="s">
        <v>1352</v>
      </c>
      <c r="C237" s="5">
        <v>49.482939999999999</v>
      </c>
      <c r="D237" s="5">
        <v>1.7679630000000001E-9</v>
      </c>
      <c r="E237" s="5" t="s">
        <v>1522</v>
      </c>
      <c r="F237" s="5">
        <v>-0.3336788</v>
      </c>
      <c r="G237" s="5">
        <v>0.34778049999999999</v>
      </c>
      <c r="H237" s="5">
        <f t="shared" si="11"/>
        <v>0.71628381564344901</v>
      </c>
      <c r="I237" s="5">
        <f t="shared" si="12"/>
        <v>0.362283371203309</v>
      </c>
      <c r="J237" s="5">
        <f t="shared" si="13"/>
        <v>1.41619115127648</v>
      </c>
      <c r="K237" s="5">
        <v>0.33733089999999999</v>
      </c>
    </row>
    <row r="238" spans="1:11" x14ac:dyDescent="0.25">
      <c r="A238" s="5" t="s">
        <v>1435</v>
      </c>
      <c r="B238" s="5" t="s">
        <v>1352</v>
      </c>
      <c r="C238" s="5">
        <v>7.261387</v>
      </c>
      <c r="D238" s="5">
        <v>0.20191509999999999</v>
      </c>
      <c r="E238" s="5" t="s">
        <v>1521</v>
      </c>
      <c r="F238" s="5">
        <v>-9.4613145999999995E-2</v>
      </c>
      <c r="G238" s="5">
        <v>6.7157960000000003E-2</v>
      </c>
      <c r="H238" s="5">
        <f t="shared" si="11"/>
        <v>0.90972479708076404</v>
      </c>
      <c r="I238" s="5">
        <f t="shared" si="12"/>
        <v>0.797524481012444</v>
      </c>
      <c r="J238" s="5">
        <f t="shared" si="13"/>
        <v>1.03771009683993</v>
      </c>
      <c r="K238" s="5">
        <v>0.15888984</v>
      </c>
    </row>
    <row r="239" spans="1:11" x14ac:dyDescent="0.25">
      <c r="A239" s="5" t="s">
        <v>1436</v>
      </c>
      <c r="B239" s="5" t="s">
        <v>1352</v>
      </c>
      <c r="C239" s="5">
        <v>2.7242489999999999</v>
      </c>
      <c r="D239" s="5">
        <v>0.74240729999999999</v>
      </c>
      <c r="E239" s="5" t="s">
        <v>1521</v>
      </c>
      <c r="F239" s="5">
        <v>-0.16788944</v>
      </c>
      <c r="G239" s="5">
        <v>8.3885909999999994E-2</v>
      </c>
      <c r="H239" s="5">
        <f t="shared" si="11"/>
        <v>0.84544730217140895</v>
      </c>
      <c r="I239" s="5">
        <f t="shared" si="12"/>
        <v>0.71726793184759696</v>
      </c>
      <c r="J239" s="5">
        <f t="shared" si="13"/>
        <v>0.99653296768436594</v>
      </c>
      <c r="K239" s="5">
        <v>4.5349059999999997E-2</v>
      </c>
    </row>
    <row r="240" spans="1:11" x14ac:dyDescent="0.25">
      <c r="A240" s="5" t="s">
        <v>1437</v>
      </c>
      <c r="B240" s="5" t="s">
        <v>1352</v>
      </c>
      <c r="C240" s="5">
        <v>3.1210779999999998</v>
      </c>
      <c r="D240" s="5">
        <v>0.68132539999999997</v>
      </c>
      <c r="E240" s="5" t="s">
        <v>1521</v>
      </c>
      <c r="F240" s="5">
        <v>-2.3468610000000001E-2</v>
      </c>
      <c r="G240" s="5">
        <v>6.411559E-2</v>
      </c>
      <c r="H240" s="5">
        <f t="shared" si="11"/>
        <v>0.97680463608513701</v>
      </c>
      <c r="I240" s="5">
        <f t="shared" si="12"/>
        <v>0.86145266757340599</v>
      </c>
      <c r="J240" s="5">
        <f t="shared" si="13"/>
        <v>1.10760269599619</v>
      </c>
      <c r="K240" s="5">
        <v>0.71433820000000003</v>
      </c>
    </row>
    <row r="241" spans="1:11" x14ac:dyDescent="0.25">
      <c r="A241" s="5" t="s">
        <v>1438</v>
      </c>
      <c r="B241" s="5" t="s">
        <v>1394</v>
      </c>
      <c r="C241" s="5">
        <v>5.688148</v>
      </c>
      <c r="D241" s="5">
        <v>0.33775539999999998</v>
      </c>
      <c r="E241" s="5" t="s">
        <v>1521</v>
      </c>
      <c r="F241" s="5">
        <v>0.26448240000000001</v>
      </c>
      <c r="G241" s="5">
        <v>8.0882529999999994E-2</v>
      </c>
      <c r="H241" s="5">
        <f t="shared" si="11"/>
        <v>1.3027564944761301</v>
      </c>
      <c r="I241" s="5">
        <f t="shared" si="12"/>
        <v>1.11176922320345</v>
      </c>
      <c r="J241" s="5">
        <f t="shared" si="13"/>
        <v>1.5265528569044899</v>
      </c>
      <c r="K241" s="5">
        <v>1.0756369999999999E-3</v>
      </c>
    </row>
    <row r="242" spans="1:11" x14ac:dyDescent="0.25">
      <c r="A242" s="5" t="s">
        <v>1439</v>
      </c>
      <c r="B242" s="5" t="s">
        <v>1209</v>
      </c>
      <c r="C242" s="5">
        <v>5.5386860000000002</v>
      </c>
      <c r="D242" s="5">
        <v>0.3537225</v>
      </c>
      <c r="E242" s="5" t="s">
        <v>1521</v>
      </c>
      <c r="F242" s="5">
        <v>0.15000289999999999</v>
      </c>
      <c r="G242" s="5">
        <v>9.9279060000000002E-2</v>
      </c>
      <c r="H242" s="5">
        <f t="shared" si="11"/>
        <v>1.16183761205247</v>
      </c>
      <c r="I242" s="5">
        <f t="shared" si="12"/>
        <v>0.95639520442919901</v>
      </c>
      <c r="J242" s="5">
        <f t="shared" si="13"/>
        <v>1.4114109214771999</v>
      </c>
      <c r="K242" s="5">
        <v>0.13080839999999999</v>
      </c>
    </row>
    <row r="243" spans="1:11" x14ac:dyDescent="0.25">
      <c r="A243" s="5" t="s">
        <v>1440</v>
      </c>
      <c r="B243" s="5" t="s">
        <v>1441</v>
      </c>
      <c r="C243" s="5">
        <v>5.713838</v>
      </c>
      <c r="D243" s="5">
        <v>0.3350668</v>
      </c>
      <c r="E243" s="5" t="s">
        <v>1521</v>
      </c>
      <c r="F243" s="5">
        <v>-1.245836E-2</v>
      </c>
      <c r="G243" s="5">
        <v>6.2579049999999997E-2</v>
      </c>
      <c r="H243" s="5">
        <f t="shared" si="11"/>
        <v>0.98761892408968099</v>
      </c>
      <c r="I243" s="5">
        <f t="shared" si="12"/>
        <v>0.87361692703016003</v>
      </c>
      <c r="J243" s="5">
        <f t="shared" si="13"/>
        <v>1.11649752773894</v>
      </c>
      <c r="K243" s="5">
        <v>0.84219869999999997</v>
      </c>
    </row>
    <row r="244" spans="1:11" x14ac:dyDescent="0.25">
      <c r="A244" s="5" t="s">
        <v>1442</v>
      </c>
      <c r="B244" s="5" t="s">
        <v>1441</v>
      </c>
      <c r="C244" s="5">
        <v>11.728400000000001</v>
      </c>
      <c r="D244" s="5">
        <v>3.8704959999999997E-2</v>
      </c>
      <c r="E244" s="5" t="s">
        <v>1522</v>
      </c>
      <c r="F244" s="5">
        <v>-7.1652960000000002E-2</v>
      </c>
      <c r="G244" s="5">
        <v>6.3702729999999999E-2</v>
      </c>
      <c r="H244" s="5">
        <f t="shared" si="11"/>
        <v>0.93085388329483498</v>
      </c>
      <c r="I244" s="5">
        <f t="shared" si="12"/>
        <v>0.82159285997192</v>
      </c>
      <c r="J244" s="5">
        <f t="shared" si="13"/>
        <v>1.05464518286428</v>
      </c>
      <c r="K244" s="5">
        <v>0.26067289999999999</v>
      </c>
    </row>
    <row r="245" spans="1:11" x14ac:dyDescent="0.25">
      <c r="A245" s="5" t="s">
        <v>1443</v>
      </c>
      <c r="B245" s="5" t="s">
        <v>1441</v>
      </c>
      <c r="C245" s="5">
        <v>4.6532330000000002</v>
      </c>
      <c r="D245" s="5">
        <v>0.45964670000000002</v>
      </c>
      <c r="E245" s="5" t="s">
        <v>1521</v>
      </c>
      <c r="F245" s="5">
        <v>-0.102724116</v>
      </c>
      <c r="G245" s="5">
        <v>0.1122711</v>
      </c>
      <c r="H245" s="5">
        <f t="shared" si="11"/>
        <v>0.90237589021396203</v>
      </c>
      <c r="I245" s="5">
        <f t="shared" si="12"/>
        <v>0.72413642501963704</v>
      </c>
      <c r="J245" s="5">
        <f t="shared" si="13"/>
        <v>1.1244873467280101</v>
      </c>
      <c r="K245" s="5">
        <v>0.36021019999999998</v>
      </c>
    </row>
    <row r="246" spans="1:11" x14ac:dyDescent="0.25">
      <c r="A246" s="5" t="s">
        <v>1444</v>
      </c>
      <c r="B246" s="5" t="s">
        <v>1441</v>
      </c>
      <c r="C246" s="5">
        <v>4.195195</v>
      </c>
      <c r="D246" s="5">
        <v>0.52166880000000004</v>
      </c>
      <c r="E246" s="5" t="s">
        <v>1521</v>
      </c>
      <c r="F246" s="5">
        <v>3.3413669999999999E-2</v>
      </c>
      <c r="G246" s="5">
        <v>3.2507729999999999E-2</v>
      </c>
      <c r="H246" s="5">
        <f t="shared" si="11"/>
        <v>1.0339781765371401</v>
      </c>
      <c r="I246" s="5">
        <f t="shared" si="12"/>
        <v>0.97015300695049</v>
      </c>
      <c r="J246" s="5">
        <f t="shared" si="13"/>
        <v>1.1020023252988</v>
      </c>
      <c r="K246" s="5">
        <v>0.3040117</v>
      </c>
    </row>
    <row r="247" spans="1:11" x14ac:dyDescent="0.25">
      <c r="A247" s="5" t="s">
        <v>1445</v>
      </c>
      <c r="B247" s="5" t="s">
        <v>1441</v>
      </c>
      <c r="C247" s="5">
        <v>1.5387740000000001</v>
      </c>
      <c r="D247" s="5">
        <v>0.90855249999999999</v>
      </c>
      <c r="E247" s="5" t="s">
        <v>1521</v>
      </c>
      <c r="F247" s="5">
        <v>-0.16667780500000001</v>
      </c>
      <c r="G247" s="5">
        <v>0.1026084</v>
      </c>
      <c r="H247" s="5">
        <f t="shared" si="11"/>
        <v>0.84647229654750999</v>
      </c>
      <c r="I247" s="5">
        <f t="shared" si="12"/>
        <v>0.69226235534053904</v>
      </c>
      <c r="J247" s="5">
        <f t="shared" si="13"/>
        <v>1.03503439598409</v>
      </c>
      <c r="K247" s="5">
        <v>0.1042891</v>
      </c>
    </row>
    <row r="248" spans="1:11" x14ac:dyDescent="0.25">
      <c r="A248" s="5" t="s">
        <v>1446</v>
      </c>
      <c r="B248" s="5" t="s">
        <v>1441</v>
      </c>
      <c r="C248" s="5">
        <v>4.6982059999999999</v>
      </c>
      <c r="D248" s="5">
        <v>0.45380969999999998</v>
      </c>
      <c r="E248" s="5" t="s">
        <v>1521</v>
      </c>
      <c r="F248" s="5">
        <v>-7.1687790000000001E-2</v>
      </c>
      <c r="G248" s="5">
        <v>5.8989550000000002E-2</v>
      </c>
      <c r="H248" s="5">
        <f t="shared" si="11"/>
        <v>0.93082146221869599</v>
      </c>
      <c r="I248" s="5">
        <f t="shared" si="12"/>
        <v>0.82918888085124098</v>
      </c>
      <c r="J248" s="5">
        <f t="shared" si="13"/>
        <v>1.0449110142884199</v>
      </c>
      <c r="K248" s="5">
        <v>0.22426600999999999</v>
      </c>
    </row>
    <row r="249" spans="1:11" x14ac:dyDescent="0.25">
      <c r="A249" s="5" t="s">
        <v>1447</v>
      </c>
      <c r="B249" s="5" t="s">
        <v>1441</v>
      </c>
      <c r="C249" s="5">
        <v>1.9928170000000001</v>
      </c>
      <c r="D249" s="5">
        <v>0.85013799999999995</v>
      </c>
      <c r="E249" s="5" t="s">
        <v>1521</v>
      </c>
      <c r="F249" s="5">
        <v>-0.1563716</v>
      </c>
      <c r="G249" s="5">
        <v>6.9641900000000007E-2</v>
      </c>
      <c r="H249" s="5">
        <f t="shared" si="11"/>
        <v>0.85524132363917305</v>
      </c>
      <c r="I249" s="5">
        <f t="shared" si="12"/>
        <v>0.74611933580858103</v>
      </c>
      <c r="J249" s="5">
        <f t="shared" si="13"/>
        <v>0.980322699809696</v>
      </c>
      <c r="K249" s="5">
        <v>2.4744619999999998E-2</v>
      </c>
    </row>
    <row r="250" spans="1:11" x14ac:dyDescent="0.25">
      <c r="A250" s="5" t="s">
        <v>1448</v>
      </c>
      <c r="B250" s="5" t="s">
        <v>1441</v>
      </c>
      <c r="C250" s="5">
        <v>1.096749</v>
      </c>
      <c r="D250" s="5">
        <v>0.95439099999999999</v>
      </c>
      <c r="E250" s="5" t="s">
        <v>1521</v>
      </c>
      <c r="F250" s="5">
        <v>-2.5018140000000002E-3</v>
      </c>
      <c r="G250" s="5">
        <v>5.6436090000000001E-2</v>
      </c>
      <c r="H250" s="5">
        <f t="shared" si="11"/>
        <v>0.99750131292843702</v>
      </c>
      <c r="I250" s="5">
        <f t="shared" si="12"/>
        <v>0.89304656911535996</v>
      </c>
      <c r="J250" s="5">
        <f t="shared" si="13"/>
        <v>1.1141735534347299</v>
      </c>
      <c r="K250" s="5">
        <v>0.96464130000000003</v>
      </c>
    </row>
    <row r="251" spans="1:11" x14ac:dyDescent="0.25">
      <c r="A251" s="5" t="s">
        <v>1449</v>
      </c>
      <c r="B251" s="5" t="s">
        <v>1441</v>
      </c>
      <c r="C251" s="5">
        <v>4.4218840000000004</v>
      </c>
      <c r="D251" s="5">
        <v>0.49040260000000002</v>
      </c>
      <c r="E251" s="5" t="s">
        <v>1521</v>
      </c>
      <c r="F251" s="5">
        <v>5.4092510000000003E-2</v>
      </c>
      <c r="G251" s="5">
        <v>7.0315000000000003E-2</v>
      </c>
      <c r="H251" s="5">
        <f t="shared" si="11"/>
        <v>1.05558224955224</v>
      </c>
      <c r="I251" s="5">
        <f t="shared" si="12"/>
        <v>0.91968423562499302</v>
      </c>
      <c r="J251" s="5">
        <f t="shared" si="13"/>
        <v>1.2115613624849599</v>
      </c>
      <c r="K251" s="5">
        <v>0.44172210000000001</v>
      </c>
    </row>
    <row r="252" spans="1:11" x14ac:dyDescent="0.25">
      <c r="A252" s="5" t="s">
        <v>1450</v>
      </c>
      <c r="B252" s="5" t="s">
        <v>1441</v>
      </c>
      <c r="C252" s="5">
        <v>10.63683</v>
      </c>
      <c r="D252" s="5">
        <v>5.9075490000000001E-2</v>
      </c>
      <c r="E252" s="5" t="s">
        <v>1521</v>
      </c>
      <c r="F252" s="5">
        <v>-4.0369700000000001E-2</v>
      </c>
      <c r="G252" s="5">
        <v>5.5087709999999998E-2</v>
      </c>
      <c r="H252" s="5">
        <f t="shared" si="11"/>
        <v>0.96043430094801097</v>
      </c>
      <c r="I252" s="5">
        <f t="shared" si="12"/>
        <v>0.86213654878545298</v>
      </c>
      <c r="J252" s="5">
        <f t="shared" si="13"/>
        <v>1.0699396142490301</v>
      </c>
      <c r="K252" s="5">
        <v>0.46366459999999998</v>
      </c>
    </row>
    <row r="253" spans="1:11" x14ac:dyDescent="0.25">
      <c r="A253" s="5" t="s">
        <v>1451</v>
      </c>
      <c r="B253" s="5" t="s">
        <v>1441</v>
      </c>
      <c r="C253" s="5">
        <v>16.441649999999999</v>
      </c>
      <c r="D253" s="5">
        <v>5.6899979999999999E-3</v>
      </c>
      <c r="E253" s="5" t="s">
        <v>1522</v>
      </c>
      <c r="F253" s="5">
        <v>8.2148429999999995E-2</v>
      </c>
      <c r="G253" s="5">
        <v>0.15282799999999999</v>
      </c>
      <c r="H253" s="5">
        <f t="shared" si="11"/>
        <v>1.0856169359930801</v>
      </c>
      <c r="I253" s="5">
        <f t="shared" si="12"/>
        <v>0.80461252729022603</v>
      </c>
      <c r="J253" s="5">
        <f t="shared" si="13"/>
        <v>1.46475985861689</v>
      </c>
      <c r="K253" s="5">
        <v>0.59090699999999996</v>
      </c>
    </row>
    <row r="254" spans="1:11" x14ac:dyDescent="0.25">
      <c r="A254" s="5" t="s">
        <v>1452</v>
      </c>
      <c r="B254" s="5" t="s">
        <v>1441</v>
      </c>
      <c r="C254" s="5">
        <v>5.955057</v>
      </c>
      <c r="D254" s="5">
        <v>0.31061660000000002</v>
      </c>
      <c r="E254" s="5" t="s">
        <v>1521</v>
      </c>
      <c r="F254" s="5">
        <v>-0.13465005999999999</v>
      </c>
      <c r="G254" s="5">
        <v>0.1089392</v>
      </c>
      <c r="H254" s="5">
        <f t="shared" si="11"/>
        <v>0.87402171333716405</v>
      </c>
      <c r="I254" s="5">
        <f t="shared" si="12"/>
        <v>0.70597821987512599</v>
      </c>
      <c r="J254" s="5">
        <f t="shared" si="13"/>
        <v>1.0820644800061301</v>
      </c>
      <c r="K254" s="5">
        <v>0.21645429999999999</v>
      </c>
    </row>
    <row r="255" spans="1:11" x14ac:dyDescent="0.25">
      <c r="A255" s="5" t="s">
        <v>1453</v>
      </c>
      <c r="B255" s="5" t="s">
        <v>1441</v>
      </c>
      <c r="C255" s="5">
        <v>9.8493739999999992</v>
      </c>
      <c r="D255" s="5">
        <v>7.9617430000000003E-2</v>
      </c>
      <c r="E255" s="5" t="s">
        <v>1521</v>
      </c>
      <c r="F255" s="5">
        <v>-1.657921E-2</v>
      </c>
      <c r="G255" s="5">
        <v>3.4555040000000002E-2</v>
      </c>
      <c r="H255" s="5">
        <f t="shared" si="11"/>
        <v>0.98355746871796401</v>
      </c>
      <c r="I255" s="5">
        <f t="shared" si="12"/>
        <v>0.91914895277003705</v>
      </c>
      <c r="J255" s="5">
        <f t="shared" si="13"/>
        <v>1.0524793520739799</v>
      </c>
      <c r="K255" s="5">
        <v>0.63137569999999998</v>
      </c>
    </row>
    <row r="256" spans="1:11" x14ac:dyDescent="0.25">
      <c r="A256" s="5" t="s">
        <v>1454</v>
      </c>
      <c r="B256" s="5" t="s">
        <v>1182</v>
      </c>
      <c r="C256" s="5">
        <v>1.1662440000000001</v>
      </c>
      <c r="D256" s="5">
        <v>0.94807450000000004</v>
      </c>
      <c r="E256" s="5" t="s">
        <v>1521</v>
      </c>
      <c r="F256" s="5">
        <v>3.4936540000000002E-2</v>
      </c>
      <c r="G256" s="5">
        <v>5.968014E-2</v>
      </c>
      <c r="H256" s="5">
        <f t="shared" si="11"/>
        <v>1.0355539904581701</v>
      </c>
      <c r="I256" s="5">
        <f t="shared" si="12"/>
        <v>0.92123830119293304</v>
      </c>
      <c r="J256" s="5">
        <f t="shared" si="13"/>
        <v>1.16405501786584</v>
      </c>
      <c r="K256" s="5">
        <v>0.55828120000000003</v>
      </c>
    </row>
    <row r="257" spans="1:11" x14ac:dyDescent="0.25">
      <c r="A257" s="5" t="s">
        <v>1455</v>
      </c>
      <c r="B257" s="5" t="s">
        <v>1189</v>
      </c>
      <c r="C257" s="5">
        <v>2.7205339999999998</v>
      </c>
      <c r="D257" s="5">
        <v>0.74297619999999998</v>
      </c>
      <c r="E257" s="5" t="s">
        <v>1521</v>
      </c>
      <c r="F257" s="5">
        <v>-8.2799450000000004E-3</v>
      </c>
      <c r="G257" s="5">
        <v>3.4369610000000002E-2</v>
      </c>
      <c r="H257" s="5">
        <f t="shared" si="11"/>
        <v>0.99175423933141005</v>
      </c>
      <c r="I257" s="5">
        <f t="shared" si="12"/>
        <v>0.92714585899459601</v>
      </c>
      <c r="J257" s="5">
        <f t="shared" si="13"/>
        <v>1.0608648700630801</v>
      </c>
      <c r="K257" s="5">
        <v>0.8096257</v>
      </c>
    </row>
    <row r="258" spans="1:11" x14ac:dyDescent="0.25">
      <c r="A258" s="5" t="s">
        <v>1456</v>
      </c>
      <c r="B258" s="5" t="s">
        <v>1260</v>
      </c>
      <c r="C258" s="5">
        <v>14.339259999999999</v>
      </c>
      <c r="D258" s="5">
        <v>1.3592092E-2</v>
      </c>
      <c r="E258" s="5" t="s">
        <v>1522</v>
      </c>
      <c r="F258" s="5">
        <v>-5.0612989999999997E-2</v>
      </c>
      <c r="G258" s="5">
        <v>0.1127315</v>
      </c>
      <c r="H258" s="5">
        <f t="shared" si="11"/>
        <v>0.95064650905471204</v>
      </c>
      <c r="I258" s="5">
        <f t="shared" si="12"/>
        <v>0.76218442120461105</v>
      </c>
      <c r="J258" s="5">
        <f t="shared" si="13"/>
        <v>1.1857088127694799</v>
      </c>
      <c r="K258" s="5">
        <v>0.65345372000000002</v>
      </c>
    </row>
    <row r="259" spans="1:11" x14ac:dyDescent="0.25">
      <c r="A259" s="5" t="s">
        <v>1457</v>
      </c>
      <c r="B259" s="5" t="s">
        <v>1180</v>
      </c>
      <c r="C259" s="5">
        <v>4.8918850000000003</v>
      </c>
      <c r="D259" s="5">
        <v>0.42921690000000001</v>
      </c>
      <c r="E259" s="5" t="s">
        <v>1521</v>
      </c>
      <c r="F259" s="5">
        <v>8.0092789999999997E-2</v>
      </c>
      <c r="G259" s="5">
        <v>9.9962380000000003E-2</v>
      </c>
      <c r="H259" s="5">
        <f t="shared" si="11"/>
        <v>1.08338759054565</v>
      </c>
      <c r="I259" s="5">
        <f t="shared" si="12"/>
        <v>0.890623522209538</v>
      </c>
      <c r="J259" s="5">
        <f t="shared" si="13"/>
        <v>1.3178729755940299</v>
      </c>
      <c r="K259" s="5">
        <v>0.42299890000000001</v>
      </c>
    </row>
    <row r="260" spans="1:11" x14ac:dyDescent="0.25">
      <c r="A260" s="5" t="s">
        <v>1458</v>
      </c>
      <c r="B260" s="5" t="s">
        <v>1260</v>
      </c>
      <c r="C260" s="5">
        <v>6.643821</v>
      </c>
      <c r="D260" s="5">
        <v>0.24850559999999999</v>
      </c>
      <c r="E260" s="5" t="s">
        <v>1521</v>
      </c>
      <c r="F260" s="5">
        <v>-3.3472340000000003E-2</v>
      </c>
      <c r="G260" s="5">
        <v>4.8758320000000001E-2</v>
      </c>
      <c r="H260" s="5">
        <f t="shared" ref="H260:H312" si="14">EXP(F260)</f>
        <v>0.96708166034018594</v>
      </c>
      <c r="I260" s="5">
        <f t="shared" si="12"/>
        <v>0.87893999631935404</v>
      </c>
      <c r="J260" s="5">
        <f t="shared" si="13"/>
        <v>1.0640623269879299</v>
      </c>
      <c r="K260" s="5">
        <v>0.49240109999999998</v>
      </c>
    </row>
    <row r="261" spans="1:11" x14ac:dyDescent="0.25">
      <c r="A261" s="5" t="s">
        <v>1459</v>
      </c>
      <c r="B261" s="5" t="s">
        <v>1189</v>
      </c>
      <c r="C261" s="5">
        <v>4.5555399999999997</v>
      </c>
      <c r="D261" s="5">
        <v>0.47248689999999999</v>
      </c>
      <c r="E261" s="5" t="s">
        <v>1521</v>
      </c>
      <c r="F261" s="5">
        <v>-2.4458879999999998E-3</v>
      </c>
      <c r="G261" s="5">
        <v>3.3413940000000003E-2</v>
      </c>
      <c r="H261" s="5">
        <f t="shared" si="14"/>
        <v>0.99755710074684401</v>
      </c>
      <c r="I261" s="5">
        <f t="shared" si="12"/>
        <v>0.93431913726036098</v>
      </c>
      <c r="J261" s="5">
        <f t="shared" si="13"/>
        <v>1.0650752291860099</v>
      </c>
      <c r="K261" s="5">
        <v>0.94164729999999996</v>
      </c>
    </row>
    <row r="262" spans="1:11" x14ac:dyDescent="0.25">
      <c r="A262" s="5" t="s">
        <v>1460</v>
      </c>
      <c r="B262" s="5" t="s">
        <v>1461</v>
      </c>
      <c r="C262" s="5">
        <v>1.1154914</v>
      </c>
      <c r="D262" s="5">
        <v>0.95272330000000005</v>
      </c>
      <c r="E262" s="5" t="s">
        <v>1521</v>
      </c>
      <c r="F262" s="5">
        <v>5.8182030000000001E-3</v>
      </c>
      <c r="G262" s="5">
        <v>4.5641830000000001E-2</v>
      </c>
      <c r="H262" s="5">
        <f t="shared" si="14"/>
        <v>1.0058351616166801</v>
      </c>
      <c r="I262" s="5">
        <f t="shared" si="12"/>
        <v>0.91976250978624796</v>
      </c>
      <c r="J262" s="5">
        <f t="shared" si="13"/>
        <v>1.09996261163066</v>
      </c>
      <c r="K262" s="5">
        <v>0.89856429999999998</v>
      </c>
    </row>
    <row r="263" spans="1:11" x14ac:dyDescent="0.25">
      <c r="A263" s="5" t="s">
        <v>1462</v>
      </c>
      <c r="B263" s="5" t="s">
        <v>1463</v>
      </c>
      <c r="C263" s="5">
        <v>3.6405370000000001</v>
      </c>
      <c r="D263" s="5">
        <v>0.60223729999999998</v>
      </c>
      <c r="E263" s="5" t="s">
        <v>1521</v>
      </c>
      <c r="F263" s="5">
        <v>1.4392749999999999E-2</v>
      </c>
      <c r="G263" s="5">
        <v>2.463951E-2</v>
      </c>
      <c r="H263" s="5">
        <f t="shared" si="14"/>
        <v>1.01449682433212</v>
      </c>
      <c r="I263" s="5">
        <f t="shared" ref="I263:I312" si="15">EXP(F263-G263*1.96)</f>
        <v>0.96666750000685098</v>
      </c>
      <c r="J263" s="5">
        <f t="shared" ref="J263:J312" si="16">EXP(F263+G263*1.96)</f>
        <v>1.0646926751676999</v>
      </c>
      <c r="K263" s="5">
        <v>0.55913089999999999</v>
      </c>
    </row>
    <row r="264" spans="1:11" x14ac:dyDescent="0.25">
      <c r="A264" s="5" t="s">
        <v>1464</v>
      </c>
      <c r="B264" s="5" t="s">
        <v>1191</v>
      </c>
      <c r="C264" s="5">
        <v>6.2180910000000003</v>
      </c>
      <c r="D264" s="5">
        <v>0.28557250000000001</v>
      </c>
      <c r="E264" s="5" t="s">
        <v>1521</v>
      </c>
      <c r="F264" s="5">
        <v>-7.6256149999999995E-2</v>
      </c>
      <c r="G264" s="5">
        <v>5.3931020000000003E-2</v>
      </c>
      <c r="H264" s="5">
        <f t="shared" si="14"/>
        <v>0.92657883299098998</v>
      </c>
      <c r="I264" s="5">
        <f t="shared" si="15"/>
        <v>0.83363389385057396</v>
      </c>
      <c r="J264" s="5">
        <f t="shared" si="16"/>
        <v>1.02988654861583</v>
      </c>
      <c r="K264" s="5">
        <v>0.1573745</v>
      </c>
    </row>
    <row r="265" spans="1:11" x14ac:dyDescent="0.25">
      <c r="A265" s="5" t="s">
        <v>1465</v>
      </c>
      <c r="B265" s="5" t="s">
        <v>1413</v>
      </c>
      <c r="C265" s="5">
        <v>16.097750000000001</v>
      </c>
      <c r="D265" s="5">
        <v>6.5704750000000001E-3</v>
      </c>
      <c r="E265" s="5" t="s">
        <v>1522</v>
      </c>
      <c r="F265" s="5">
        <v>-4.632646E-2</v>
      </c>
      <c r="G265" s="5">
        <v>5.3291579999999998E-2</v>
      </c>
      <c r="H265" s="5">
        <f t="shared" si="14"/>
        <v>0.95473023007853897</v>
      </c>
      <c r="I265" s="5">
        <f t="shared" si="15"/>
        <v>0.86003864319191103</v>
      </c>
      <c r="J265" s="5">
        <f t="shared" si="16"/>
        <v>1.0598475073665099</v>
      </c>
      <c r="K265" s="5">
        <v>0.38468212000000002</v>
      </c>
    </row>
    <row r="266" spans="1:11" x14ac:dyDescent="0.25">
      <c r="A266" s="5" t="s">
        <v>1466</v>
      </c>
      <c r="B266" s="5" t="s">
        <v>1413</v>
      </c>
      <c r="C266" s="5">
        <v>1.3869590000000001</v>
      </c>
      <c r="D266" s="5">
        <v>0.92573439999999996</v>
      </c>
      <c r="E266" s="5" t="s">
        <v>1521</v>
      </c>
      <c r="F266" s="5">
        <v>7.7931229999999999E-3</v>
      </c>
      <c r="G266" s="5">
        <v>2.6230099999999999E-2</v>
      </c>
      <c r="H266" s="5">
        <f t="shared" si="14"/>
        <v>1.0078235684199599</v>
      </c>
      <c r="I266" s="5">
        <f t="shared" si="15"/>
        <v>0.95731970529456201</v>
      </c>
      <c r="J266" s="5">
        <f t="shared" si="16"/>
        <v>1.0609917872214001</v>
      </c>
      <c r="K266" s="5">
        <v>0.76638550000000005</v>
      </c>
    </row>
    <row r="267" spans="1:11" x14ac:dyDescent="0.25">
      <c r="A267" s="5" t="s">
        <v>1467</v>
      </c>
      <c r="B267" s="5" t="s">
        <v>1191</v>
      </c>
      <c r="C267" s="5">
        <v>6.4535729999999996</v>
      </c>
      <c r="D267" s="5">
        <v>0.26455040000000002</v>
      </c>
      <c r="E267" s="5" t="s">
        <v>1521</v>
      </c>
      <c r="F267" s="5">
        <v>0.114237092</v>
      </c>
      <c r="G267" s="5">
        <v>9.6653059999999999E-2</v>
      </c>
      <c r="H267" s="5">
        <f t="shared" si="14"/>
        <v>1.12101787774964</v>
      </c>
      <c r="I267" s="5">
        <f t="shared" si="15"/>
        <v>0.92755526107643804</v>
      </c>
      <c r="J267" s="5">
        <f t="shared" si="16"/>
        <v>1.35483149626677</v>
      </c>
      <c r="K267" s="5">
        <v>0.23723369999999999</v>
      </c>
    </row>
    <row r="268" spans="1:11" x14ac:dyDescent="0.25">
      <c r="A268" s="5" t="s">
        <v>1468</v>
      </c>
      <c r="B268" s="5" t="s">
        <v>1252</v>
      </c>
      <c r="C268" s="5">
        <v>9.4687859999999997</v>
      </c>
      <c r="D268" s="5">
        <v>9.1764559999999995E-2</v>
      </c>
      <c r="E268" s="5" t="s">
        <v>1521</v>
      </c>
      <c r="F268" s="5">
        <v>-1.32954757E-2</v>
      </c>
      <c r="G268" s="5">
        <v>5.6405190000000001E-2</v>
      </c>
      <c r="H268" s="5">
        <f t="shared" si="14"/>
        <v>0.98679251872941898</v>
      </c>
      <c r="I268" s="5">
        <f t="shared" si="15"/>
        <v>0.88351266870545697</v>
      </c>
      <c r="J268" s="5">
        <f t="shared" si="16"/>
        <v>1.1021454581371499</v>
      </c>
      <c r="K268" s="5">
        <v>0.81365480000000001</v>
      </c>
    </row>
    <row r="269" spans="1:11" x14ac:dyDescent="0.25">
      <c r="A269" s="5" t="s">
        <v>1469</v>
      </c>
      <c r="B269" s="5" t="s">
        <v>1413</v>
      </c>
      <c r="C269" s="5">
        <v>5.1969130000000003</v>
      </c>
      <c r="D269" s="5">
        <v>0.39232460000000002</v>
      </c>
      <c r="E269" s="5" t="s">
        <v>1521</v>
      </c>
      <c r="F269" s="5">
        <v>2.380558E-2</v>
      </c>
      <c r="G269" s="5">
        <v>3.4706849999999997E-2</v>
      </c>
      <c r="H269" s="5">
        <f t="shared" si="14"/>
        <v>1.02409119472441</v>
      </c>
      <c r="I269" s="5">
        <f t="shared" si="15"/>
        <v>0.95674359809749299</v>
      </c>
      <c r="J269" s="5">
        <f t="shared" si="16"/>
        <v>1.09617955865872</v>
      </c>
      <c r="K269" s="5">
        <v>0.49277339999999997</v>
      </c>
    </row>
    <row r="270" spans="1:11" x14ac:dyDescent="0.25">
      <c r="A270" s="5" t="s">
        <v>1470</v>
      </c>
      <c r="B270" s="5" t="s">
        <v>1413</v>
      </c>
      <c r="C270" s="5">
        <v>6.2869039999999998</v>
      </c>
      <c r="D270" s="5">
        <v>0.2792943</v>
      </c>
      <c r="E270" s="5" t="s">
        <v>1521</v>
      </c>
      <c r="F270" s="5">
        <v>2.8448215999999998E-2</v>
      </c>
      <c r="G270" s="5">
        <v>5.0113690000000002E-2</v>
      </c>
      <c r="H270" s="5">
        <f t="shared" si="14"/>
        <v>1.0288567311380501</v>
      </c>
      <c r="I270" s="5">
        <f t="shared" si="15"/>
        <v>0.93260398986523796</v>
      </c>
      <c r="J270" s="5">
        <f t="shared" si="16"/>
        <v>1.13504358196134</v>
      </c>
      <c r="K270" s="5">
        <v>0.57025669999999995</v>
      </c>
    </row>
    <row r="271" spans="1:11" x14ac:dyDescent="0.25">
      <c r="A271" s="5" t="s">
        <v>1471</v>
      </c>
      <c r="B271" s="5" t="s">
        <v>1413</v>
      </c>
      <c r="C271" s="5">
        <v>2.4351980000000002</v>
      </c>
      <c r="D271" s="5">
        <v>0.78622110000000001</v>
      </c>
      <c r="E271" s="5" t="s">
        <v>1521</v>
      </c>
      <c r="F271" s="5">
        <v>8.0733979999999997E-2</v>
      </c>
      <c r="G271" s="5">
        <v>4.3719559999999998E-2</v>
      </c>
      <c r="H271" s="5">
        <f t="shared" si="14"/>
        <v>1.0840824705861001</v>
      </c>
      <c r="I271" s="5">
        <f t="shared" si="15"/>
        <v>0.99505590487289797</v>
      </c>
      <c r="J271" s="5">
        <f t="shared" si="16"/>
        <v>1.1810741459618499</v>
      </c>
      <c r="K271" s="5">
        <v>6.4800380000000005E-2</v>
      </c>
    </row>
    <row r="272" spans="1:11" x14ac:dyDescent="0.25">
      <c r="A272" s="5" t="s">
        <v>1472</v>
      </c>
      <c r="B272" s="5" t="s">
        <v>1413</v>
      </c>
      <c r="C272" s="5">
        <v>8.4143989999999995</v>
      </c>
      <c r="D272" s="5">
        <v>0.1348278</v>
      </c>
      <c r="E272" s="5" t="s">
        <v>1521</v>
      </c>
      <c r="F272" s="5">
        <v>8.5404889999999997E-2</v>
      </c>
      <c r="G272" s="5">
        <v>0.1358461</v>
      </c>
      <c r="H272" s="5">
        <f t="shared" si="14"/>
        <v>1.0891579666034901</v>
      </c>
      <c r="I272" s="5">
        <f t="shared" si="15"/>
        <v>0.83455764080566497</v>
      </c>
      <c r="J272" s="5">
        <f t="shared" si="16"/>
        <v>1.4214297709510599</v>
      </c>
      <c r="K272" s="5">
        <v>0.52955289999999999</v>
      </c>
    </row>
    <row r="273" spans="1:11" x14ac:dyDescent="0.25">
      <c r="A273" s="5" t="s">
        <v>1473</v>
      </c>
      <c r="B273" s="5" t="s">
        <v>1413</v>
      </c>
      <c r="C273" s="5">
        <v>4.3361489999999998</v>
      </c>
      <c r="D273" s="5">
        <v>0.50210069999999996</v>
      </c>
      <c r="E273" s="5" t="s">
        <v>1521</v>
      </c>
      <c r="F273" s="5">
        <v>-6.8183439999999998E-2</v>
      </c>
      <c r="G273" s="5">
        <v>4.6208480000000003E-2</v>
      </c>
      <c r="H273" s="5">
        <f t="shared" si="14"/>
        <v>0.93408910855402105</v>
      </c>
      <c r="I273" s="5">
        <f t="shared" si="15"/>
        <v>0.85320787642462803</v>
      </c>
      <c r="J273" s="5">
        <f t="shared" si="16"/>
        <v>1.02263760899109</v>
      </c>
      <c r="K273" s="5">
        <v>0.14006173</v>
      </c>
    </row>
    <row r="274" spans="1:11" x14ac:dyDescent="0.25">
      <c r="A274" s="5" t="s">
        <v>1474</v>
      </c>
      <c r="B274" s="5" t="s">
        <v>1461</v>
      </c>
      <c r="C274" s="5">
        <v>3.58853</v>
      </c>
      <c r="D274" s="5">
        <v>0.61003629999999998</v>
      </c>
      <c r="E274" s="5" t="s">
        <v>1521</v>
      </c>
      <c r="F274" s="5">
        <v>9.9103280000000002E-2</v>
      </c>
      <c r="G274" s="5">
        <v>7.1786000000000003E-2</v>
      </c>
      <c r="H274" s="5">
        <f t="shared" si="14"/>
        <v>1.1041803334149101</v>
      </c>
      <c r="I274" s="5">
        <f t="shared" si="15"/>
        <v>0.95925601437733599</v>
      </c>
      <c r="J274" s="5">
        <f t="shared" si="16"/>
        <v>1.2709998065445101</v>
      </c>
      <c r="K274" s="5">
        <v>0.16742109999999999</v>
      </c>
    </row>
    <row r="275" spans="1:11" x14ac:dyDescent="0.25">
      <c r="A275" s="5" t="s">
        <v>1475</v>
      </c>
      <c r="B275" s="5" t="s">
        <v>1441</v>
      </c>
      <c r="C275" s="5">
        <v>3.3053720000000002</v>
      </c>
      <c r="D275" s="5">
        <v>0.65301940000000003</v>
      </c>
      <c r="E275" s="5" t="s">
        <v>1521</v>
      </c>
      <c r="F275" s="5">
        <v>7.3614656000000004E-3</v>
      </c>
      <c r="G275" s="5">
        <v>4.0944399999999999E-2</v>
      </c>
      <c r="H275" s="5">
        <f t="shared" si="14"/>
        <v>1.0073886277981801</v>
      </c>
      <c r="I275" s="5">
        <f t="shared" si="15"/>
        <v>0.92970350229836296</v>
      </c>
      <c r="J275" s="5">
        <f t="shared" si="16"/>
        <v>1.0915650472524701</v>
      </c>
      <c r="K275" s="5">
        <v>0.85731610000000003</v>
      </c>
    </row>
    <row r="276" spans="1:11" x14ac:dyDescent="0.25">
      <c r="A276" s="5" t="s">
        <v>1476</v>
      </c>
      <c r="B276" s="5" t="s">
        <v>1394</v>
      </c>
      <c r="C276" s="5">
        <v>1.786146</v>
      </c>
      <c r="D276" s="5">
        <v>0.87787309999999996</v>
      </c>
      <c r="E276" s="5" t="s">
        <v>1521</v>
      </c>
      <c r="F276" s="5">
        <v>-1.6409698E-2</v>
      </c>
      <c r="G276" s="5">
        <v>8.5576369999999999E-2</v>
      </c>
      <c r="H276" s="5">
        <f t="shared" si="14"/>
        <v>0.98372420764332602</v>
      </c>
      <c r="I276" s="5">
        <f t="shared" si="15"/>
        <v>0.83181985403305403</v>
      </c>
      <c r="J276" s="5">
        <f t="shared" si="16"/>
        <v>1.16336886167307</v>
      </c>
      <c r="K276" s="5">
        <v>0.84793410000000002</v>
      </c>
    </row>
    <row r="277" spans="1:11" x14ac:dyDescent="0.25">
      <c r="A277" s="5" t="s">
        <v>1477</v>
      </c>
      <c r="B277" s="5" t="s">
        <v>1394</v>
      </c>
      <c r="C277" s="5">
        <v>3.3954140000000002</v>
      </c>
      <c r="D277" s="5">
        <v>0.63926850000000002</v>
      </c>
      <c r="E277" s="5" t="s">
        <v>1521</v>
      </c>
      <c r="F277" s="5">
        <v>2.9575779999999999E-2</v>
      </c>
      <c r="G277" s="5">
        <v>2.0510609999999999E-2</v>
      </c>
      <c r="H277" s="5">
        <f t="shared" si="14"/>
        <v>1.0300174872396599</v>
      </c>
      <c r="I277" s="5">
        <f t="shared" si="15"/>
        <v>0.98943123049677695</v>
      </c>
      <c r="J277" s="5">
        <f t="shared" si="16"/>
        <v>1.07226858352431</v>
      </c>
      <c r="K277" s="5">
        <v>0.14930959999999999</v>
      </c>
    </row>
    <row r="278" spans="1:11" x14ac:dyDescent="0.25">
      <c r="A278" s="5" t="s">
        <v>1478</v>
      </c>
      <c r="B278" s="5" t="s">
        <v>1191</v>
      </c>
      <c r="C278" s="5">
        <v>7.094792</v>
      </c>
      <c r="D278" s="5">
        <v>0.2136854</v>
      </c>
      <c r="E278" s="5" t="s">
        <v>1521</v>
      </c>
      <c r="F278" s="5">
        <v>7.4083839999999996E-3</v>
      </c>
      <c r="G278" s="5">
        <v>1.7414869999999999E-2</v>
      </c>
      <c r="H278" s="5">
        <f t="shared" si="14"/>
        <v>1.00743589396959</v>
      </c>
      <c r="I278" s="5">
        <f t="shared" si="15"/>
        <v>0.97362918517697405</v>
      </c>
      <c r="J278" s="5">
        <f t="shared" si="16"/>
        <v>1.0424164516738801</v>
      </c>
      <c r="K278" s="5">
        <v>0.6705409</v>
      </c>
    </row>
    <row r="279" spans="1:11" x14ac:dyDescent="0.25">
      <c r="A279" s="5" t="s">
        <v>1479</v>
      </c>
      <c r="B279" s="5" t="s">
        <v>1352</v>
      </c>
      <c r="C279" s="5">
        <v>9.2153229999999997</v>
      </c>
      <c r="D279" s="5">
        <v>0.10077775999999999</v>
      </c>
      <c r="E279" s="5" t="s">
        <v>1521</v>
      </c>
      <c r="F279" s="5">
        <v>-2.3615799999999999E-2</v>
      </c>
      <c r="G279" s="5">
        <v>4.126092E-2</v>
      </c>
      <c r="H279" s="5">
        <f t="shared" si="14"/>
        <v>0.97666087079141795</v>
      </c>
      <c r="I279" s="5">
        <f t="shared" si="15"/>
        <v>0.90078632451556595</v>
      </c>
      <c r="J279" s="5">
        <f t="shared" si="16"/>
        <v>1.0589264407938599</v>
      </c>
      <c r="K279" s="5">
        <v>0.567083</v>
      </c>
    </row>
    <row r="280" spans="1:11" x14ac:dyDescent="0.25">
      <c r="A280" s="5" t="s">
        <v>1480</v>
      </c>
      <c r="B280" s="5" t="s">
        <v>1461</v>
      </c>
      <c r="C280" s="5">
        <v>5.4142200000000003</v>
      </c>
      <c r="D280" s="5">
        <v>0.36744359999999998</v>
      </c>
      <c r="E280" s="5" t="s">
        <v>1521</v>
      </c>
      <c r="F280" s="5">
        <v>-3.9367300000000003E-3</v>
      </c>
      <c r="G280" s="5">
        <v>2.8580959999999999E-2</v>
      </c>
      <c r="H280" s="5">
        <f t="shared" si="14"/>
        <v>0.99607100876307597</v>
      </c>
      <c r="I280" s="5">
        <f t="shared" si="15"/>
        <v>0.94180652629416495</v>
      </c>
      <c r="J280" s="5">
        <f t="shared" si="16"/>
        <v>1.0534620718782299</v>
      </c>
      <c r="K280" s="5">
        <v>0.89044619999999997</v>
      </c>
    </row>
    <row r="281" spans="1:11" x14ac:dyDescent="0.25">
      <c r="A281" s="5" t="s">
        <v>1481</v>
      </c>
      <c r="B281" s="5" t="s">
        <v>1413</v>
      </c>
      <c r="C281" s="5">
        <v>5.8724869999999996</v>
      </c>
      <c r="D281" s="5">
        <v>0.31882500000000003</v>
      </c>
      <c r="E281" s="5" t="s">
        <v>1521</v>
      </c>
      <c r="F281" s="5">
        <v>-7.3767670000000002E-3</v>
      </c>
      <c r="G281" s="5">
        <v>3.5344519999999997E-2</v>
      </c>
      <c r="H281" s="5">
        <f t="shared" si="14"/>
        <v>0.99265037456567795</v>
      </c>
      <c r="I281" s="5">
        <f t="shared" si="15"/>
        <v>0.92621209507977997</v>
      </c>
      <c r="J281" s="5">
        <f t="shared" si="16"/>
        <v>1.0638543497324</v>
      </c>
      <c r="K281" s="5">
        <v>0.83467440000000004</v>
      </c>
    </row>
    <row r="282" spans="1:11" x14ac:dyDescent="0.25">
      <c r="A282" s="5" t="s">
        <v>1482</v>
      </c>
      <c r="B282" s="5" t="s">
        <v>1180</v>
      </c>
      <c r="C282" s="5">
        <v>4.6858610000000001</v>
      </c>
      <c r="D282" s="5">
        <v>0.45540720000000001</v>
      </c>
      <c r="E282" s="5" t="s">
        <v>1521</v>
      </c>
      <c r="F282" s="5">
        <v>0.25265653999999999</v>
      </c>
      <c r="G282" s="5">
        <v>0.1051912</v>
      </c>
      <c r="H282" s="5">
        <f t="shared" si="14"/>
        <v>1.2874410163981</v>
      </c>
      <c r="I282" s="5">
        <f t="shared" si="15"/>
        <v>1.0475790003860499</v>
      </c>
      <c r="J282" s="5">
        <f t="shared" si="16"/>
        <v>1.58222374646052</v>
      </c>
      <c r="K282" s="5">
        <v>1.6311050000000001E-2</v>
      </c>
    </row>
    <row r="283" spans="1:11" x14ac:dyDescent="0.25">
      <c r="A283" s="5" t="s">
        <v>1483</v>
      </c>
      <c r="B283" s="5" t="s">
        <v>1441</v>
      </c>
      <c r="C283" s="5">
        <v>8.0791249999999994</v>
      </c>
      <c r="D283" s="5">
        <v>0.15192849999999999</v>
      </c>
      <c r="E283" s="5" t="s">
        <v>1521</v>
      </c>
      <c r="F283" s="5">
        <v>-6.7441680000000004E-2</v>
      </c>
      <c r="G283" s="5">
        <v>9.7302680000000003E-2</v>
      </c>
      <c r="H283" s="5">
        <f t="shared" si="14"/>
        <v>0.93478223552633299</v>
      </c>
      <c r="I283" s="5">
        <f t="shared" si="15"/>
        <v>0.77247554103662697</v>
      </c>
      <c r="J283" s="5">
        <f t="shared" si="16"/>
        <v>1.13119158010231</v>
      </c>
      <c r="K283" s="5">
        <v>0.48823909999999998</v>
      </c>
    </row>
    <row r="284" spans="1:11" x14ac:dyDescent="0.25">
      <c r="A284" s="5" t="s">
        <v>1484</v>
      </c>
      <c r="B284" s="5" t="s">
        <v>1485</v>
      </c>
      <c r="C284" s="5">
        <v>8.7208740000000002</v>
      </c>
      <c r="D284" s="5">
        <v>0.120729</v>
      </c>
      <c r="E284" s="5" t="s">
        <v>1521</v>
      </c>
      <c r="F284" s="5">
        <v>9.9614238999999993E-2</v>
      </c>
      <c r="G284" s="5">
        <v>5.9475380000000001E-2</v>
      </c>
      <c r="H284" s="5">
        <f t="shared" si="14"/>
        <v>1.1047446684576501</v>
      </c>
      <c r="I284" s="5">
        <f t="shared" si="15"/>
        <v>0.98318546342694502</v>
      </c>
      <c r="J284" s="5">
        <f t="shared" si="16"/>
        <v>1.2413332254034899</v>
      </c>
      <c r="K284" s="5">
        <v>9.395742E-2</v>
      </c>
    </row>
    <row r="285" spans="1:11" x14ac:dyDescent="0.25">
      <c r="A285" s="5" t="s">
        <v>1486</v>
      </c>
      <c r="B285" s="5" t="s">
        <v>1485</v>
      </c>
      <c r="C285" s="5">
        <v>1.1643683</v>
      </c>
      <c r="D285" s="5">
        <v>0.94824969999999997</v>
      </c>
      <c r="E285" s="5" t="s">
        <v>1521</v>
      </c>
      <c r="F285" s="5">
        <v>-6.8745200000000006E-2</v>
      </c>
      <c r="G285" s="5">
        <v>9.4584979999999999E-2</v>
      </c>
      <c r="H285" s="5">
        <f t="shared" si="14"/>
        <v>0.93356452201606199</v>
      </c>
      <c r="I285" s="5">
        <f t="shared" si="15"/>
        <v>0.77558960300714597</v>
      </c>
      <c r="J285" s="5">
        <f t="shared" si="16"/>
        <v>1.1237163486822099</v>
      </c>
      <c r="K285" s="5">
        <v>0.46734310000000001</v>
      </c>
    </row>
    <row r="286" spans="1:11" x14ac:dyDescent="0.25">
      <c r="A286" s="5" t="s">
        <v>1487</v>
      </c>
      <c r="B286" s="5" t="s">
        <v>1352</v>
      </c>
      <c r="C286" s="5">
        <v>57.136690000000002</v>
      </c>
      <c r="D286" s="5">
        <v>4.7392989999999998E-11</v>
      </c>
      <c r="E286" s="5" t="s">
        <v>1522</v>
      </c>
      <c r="F286" s="5">
        <v>-0.16616991</v>
      </c>
      <c r="G286" s="5">
        <v>0.1785641</v>
      </c>
      <c r="H286" s="5">
        <f t="shared" si="14"/>
        <v>0.846902324789918</v>
      </c>
      <c r="I286" s="5">
        <f t="shared" si="15"/>
        <v>0.596810553959774</v>
      </c>
      <c r="J286" s="5">
        <f t="shared" si="16"/>
        <v>1.2017943432396301</v>
      </c>
      <c r="K286" s="5">
        <v>0.35206580999999998</v>
      </c>
    </row>
    <row r="287" spans="1:11" x14ac:dyDescent="0.25">
      <c r="A287" s="5" t="s">
        <v>1488</v>
      </c>
      <c r="B287" s="5" t="s">
        <v>1271</v>
      </c>
      <c r="C287" s="5">
        <v>9.4575639999999996</v>
      </c>
      <c r="D287" s="5">
        <v>9.2147389999999996E-2</v>
      </c>
      <c r="E287" s="5" t="s">
        <v>1521</v>
      </c>
      <c r="F287" s="5">
        <v>-0.10394956399999999</v>
      </c>
      <c r="G287" s="5">
        <v>8.4515309999999996E-2</v>
      </c>
      <c r="H287" s="5">
        <f t="shared" si="14"/>
        <v>0.90127075276658897</v>
      </c>
      <c r="I287" s="5">
        <f t="shared" si="15"/>
        <v>0.76368523437577496</v>
      </c>
      <c r="J287" s="5">
        <f t="shared" si="16"/>
        <v>1.06364367573036</v>
      </c>
      <c r="K287" s="5">
        <v>0.21871599999999999</v>
      </c>
    </row>
    <row r="288" spans="1:11" x14ac:dyDescent="0.25">
      <c r="A288" s="5" t="s">
        <v>1489</v>
      </c>
      <c r="B288" s="5" t="s">
        <v>1271</v>
      </c>
      <c r="C288" s="5">
        <v>1.4901985</v>
      </c>
      <c r="D288" s="5">
        <v>0.91419810000000001</v>
      </c>
      <c r="E288" s="5" t="s">
        <v>1521</v>
      </c>
      <c r="F288" s="5">
        <v>0.17879565710000001</v>
      </c>
      <c r="G288" s="5">
        <v>0.1216961</v>
      </c>
      <c r="H288" s="5">
        <f t="shared" si="14"/>
        <v>1.19577637078939</v>
      </c>
      <c r="I288" s="5">
        <f t="shared" si="15"/>
        <v>0.94202007000023902</v>
      </c>
      <c r="J288" s="5">
        <f t="shared" si="16"/>
        <v>1.51788817932286</v>
      </c>
      <c r="K288" s="5">
        <v>0.14177919999999999</v>
      </c>
    </row>
    <row r="289" spans="1:11" x14ac:dyDescent="0.25">
      <c r="A289" s="5" t="s">
        <v>1490</v>
      </c>
      <c r="B289" s="5" t="s">
        <v>1271</v>
      </c>
      <c r="C289" s="5">
        <v>2.547126</v>
      </c>
      <c r="D289" s="5">
        <v>0.7693816</v>
      </c>
      <c r="E289" s="5" t="s">
        <v>1521</v>
      </c>
      <c r="F289" s="5">
        <v>7.5896359999999996E-2</v>
      </c>
      <c r="G289" s="5">
        <v>0.109211</v>
      </c>
      <c r="H289" s="5">
        <f t="shared" si="14"/>
        <v>1.0788507562706</v>
      </c>
      <c r="I289" s="5">
        <f t="shared" si="15"/>
        <v>0.87096176579411799</v>
      </c>
      <c r="J289" s="5">
        <f t="shared" si="16"/>
        <v>1.3363605614127301</v>
      </c>
      <c r="K289" s="5">
        <v>0.48708570000000001</v>
      </c>
    </row>
    <row r="290" spans="1:11" x14ac:dyDescent="0.25">
      <c r="A290" s="5" t="s">
        <v>1491</v>
      </c>
      <c r="B290" s="5" t="s">
        <v>1271</v>
      </c>
      <c r="C290" s="5">
        <v>2.9992139999999998</v>
      </c>
      <c r="D290" s="5">
        <v>0.70010709999999998</v>
      </c>
      <c r="E290" s="5" t="s">
        <v>1521</v>
      </c>
      <c r="F290" s="5">
        <v>2.3438469999999999E-2</v>
      </c>
      <c r="G290" s="5">
        <v>2.8603650000000001E-2</v>
      </c>
      <c r="H290" s="5">
        <f t="shared" si="14"/>
        <v>1.0237153096057301</v>
      </c>
      <c r="I290" s="5">
        <f t="shared" si="15"/>
        <v>0.96790176044434495</v>
      </c>
      <c r="J290" s="5">
        <f t="shared" si="16"/>
        <v>1.0827473179096601</v>
      </c>
      <c r="K290" s="5">
        <v>0.41254540000000001</v>
      </c>
    </row>
    <row r="291" spans="1:11" x14ac:dyDescent="0.25">
      <c r="A291" s="5" t="s">
        <v>1492</v>
      </c>
      <c r="B291" s="5" t="s">
        <v>1271</v>
      </c>
      <c r="C291" s="5">
        <v>0.98053590000000002</v>
      </c>
      <c r="D291" s="5">
        <v>0.96412039999999999</v>
      </c>
      <c r="E291" s="5" t="s">
        <v>1521</v>
      </c>
      <c r="F291" s="5">
        <v>4.8329450000000003E-2</v>
      </c>
      <c r="G291" s="5">
        <v>5.3134880000000002E-2</v>
      </c>
      <c r="H291" s="5">
        <f t="shared" si="14"/>
        <v>1.0495163615401999</v>
      </c>
      <c r="I291" s="5">
        <f t="shared" si="15"/>
        <v>0.945714157386915</v>
      </c>
      <c r="J291" s="5">
        <f t="shared" si="16"/>
        <v>1.1647119634795999</v>
      </c>
      <c r="K291" s="5">
        <v>0.36305379999999998</v>
      </c>
    </row>
    <row r="292" spans="1:11" x14ac:dyDescent="0.25">
      <c r="A292" s="5" t="s">
        <v>1493</v>
      </c>
      <c r="B292" s="5" t="s">
        <v>1271</v>
      </c>
      <c r="C292" s="5">
        <v>7.2756220000000003</v>
      </c>
      <c r="D292" s="5">
        <v>0.20093569999999999</v>
      </c>
      <c r="E292" s="5" t="s">
        <v>1521</v>
      </c>
      <c r="F292" s="5">
        <v>4.0072552000000004E-3</v>
      </c>
      <c r="G292" s="5">
        <v>0.13005520000000001</v>
      </c>
      <c r="H292" s="5">
        <f t="shared" si="14"/>
        <v>1.0040152949826899</v>
      </c>
      <c r="I292" s="5">
        <f t="shared" si="15"/>
        <v>0.77809944876244996</v>
      </c>
      <c r="J292" s="5">
        <f t="shared" si="16"/>
        <v>1.2955242599932999</v>
      </c>
      <c r="K292" s="5">
        <v>0.97541949999999999</v>
      </c>
    </row>
    <row r="293" spans="1:11" x14ac:dyDescent="0.25">
      <c r="A293" s="5" t="s">
        <v>1494</v>
      </c>
      <c r="B293" s="5" t="s">
        <v>1271</v>
      </c>
      <c r="C293" s="5">
        <v>4.5168739999999996</v>
      </c>
      <c r="D293" s="5">
        <v>0.47762900000000003</v>
      </c>
      <c r="E293" s="5" t="s">
        <v>1521</v>
      </c>
      <c r="F293" s="5">
        <v>3.8033360000000002E-2</v>
      </c>
      <c r="G293" s="5">
        <v>3.2195889999999998E-2</v>
      </c>
      <c r="H293" s="5">
        <f t="shared" si="14"/>
        <v>1.03876588553043</v>
      </c>
      <c r="I293" s="5">
        <f t="shared" si="15"/>
        <v>0.97524107279289496</v>
      </c>
      <c r="J293" s="5">
        <f t="shared" si="16"/>
        <v>1.1064285488424701</v>
      </c>
      <c r="K293" s="5">
        <v>0.2374792</v>
      </c>
    </row>
    <row r="294" spans="1:11" x14ac:dyDescent="0.25">
      <c r="A294" s="5" t="s">
        <v>1495</v>
      </c>
      <c r="B294" s="5" t="s">
        <v>1271</v>
      </c>
      <c r="C294" s="5">
        <v>4.1734099999999996</v>
      </c>
      <c r="D294" s="5">
        <v>0.52472909999999995</v>
      </c>
      <c r="E294" s="5" t="s">
        <v>1521</v>
      </c>
      <c r="F294" s="5">
        <v>2.2763649999999998E-3</v>
      </c>
      <c r="G294" s="5">
        <v>4.1780449999999997E-2</v>
      </c>
      <c r="H294" s="5">
        <f t="shared" si="14"/>
        <v>1.00227895788588</v>
      </c>
      <c r="I294" s="5">
        <f t="shared" si="15"/>
        <v>0.923473368807607</v>
      </c>
      <c r="J294" s="5">
        <f t="shared" si="16"/>
        <v>1.0878095063184201</v>
      </c>
      <c r="K294" s="5">
        <v>0.9565496</v>
      </c>
    </row>
    <row r="295" spans="1:11" x14ac:dyDescent="0.25">
      <c r="A295" s="5" t="s">
        <v>1496</v>
      </c>
      <c r="B295" s="5" t="s">
        <v>1271</v>
      </c>
      <c r="C295" s="5">
        <v>6.1827779999999999</v>
      </c>
      <c r="D295" s="5">
        <v>0.28883799999999998</v>
      </c>
      <c r="E295" s="5" t="s">
        <v>1521</v>
      </c>
      <c r="F295" s="5">
        <v>-3.231434E-3</v>
      </c>
      <c r="G295" s="5">
        <v>4.8937750000000002E-2</v>
      </c>
      <c r="H295" s="5">
        <f t="shared" si="14"/>
        <v>0.99677378146352702</v>
      </c>
      <c r="I295" s="5">
        <f t="shared" si="15"/>
        <v>0.90560737843614103</v>
      </c>
      <c r="J295" s="5">
        <f t="shared" si="16"/>
        <v>1.09711779637754</v>
      </c>
      <c r="K295" s="5">
        <v>0.94735270000000005</v>
      </c>
    </row>
    <row r="296" spans="1:11" x14ac:dyDescent="0.25">
      <c r="A296" s="5" t="s">
        <v>1497</v>
      </c>
      <c r="B296" s="5" t="s">
        <v>1207</v>
      </c>
      <c r="C296" s="5">
        <v>5.1283320000000003</v>
      </c>
      <c r="D296" s="5">
        <v>0.4004201</v>
      </c>
      <c r="E296" s="5" t="s">
        <v>1521</v>
      </c>
      <c r="F296" s="5">
        <v>-4.0947490000000003E-2</v>
      </c>
      <c r="G296" s="5">
        <v>2.1822370000000001E-2</v>
      </c>
      <c r="H296" s="5">
        <f t="shared" si="14"/>
        <v>0.95987953189870401</v>
      </c>
      <c r="I296" s="5">
        <f t="shared" si="15"/>
        <v>0.91968934430117399</v>
      </c>
      <c r="J296" s="5">
        <f t="shared" si="16"/>
        <v>1.0018260203484</v>
      </c>
      <c r="K296" s="5">
        <v>6.0600439999999998E-2</v>
      </c>
    </row>
    <row r="297" spans="1:11" x14ac:dyDescent="0.25">
      <c r="A297" s="5" t="s">
        <v>1498</v>
      </c>
      <c r="B297" s="5" t="s">
        <v>1271</v>
      </c>
      <c r="C297" s="5">
        <v>3.0732200000000001</v>
      </c>
      <c r="D297" s="5">
        <v>0.68869840000000004</v>
      </c>
      <c r="E297" s="5" t="s">
        <v>1521</v>
      </c>
      <c r="F297" s="5">
        <v>9.6225860000000007E-3</v>
      </c>
      <c r="G297" s="5">
        <v>5.0592169999999999E-2</v>
      </c>
      <c r="H297" s="5">
        <f t="shared" si="14"/>
        <v>1.0096690319378001</v>
      </c>
      <c r="I297" s="5">
        <f t="shared" si="15"/>
        <v>0.91435345758585496</v>
      </c>
      <c r="J297" s="5">
        <f t="shared" si="16"/>
        <v>1.11492065305445</v>
      </c>
      <c r="K297" s="5">
        <v>0.84915309999999999</v>
      </c>
    </row>
    <row r="298" spans="1:11" x14ac:dyDescent="0.25">
      <c r="A298" s="5" t="s">
        <v>1499</v>
      </c>
      <c r="B298" s="5" t="s">
        <v>1231</v>
      </c>
      <c r="C298" s="5">
        <v>6.2209989999999999</v>
      </c>
      <c r="D298" s="5">
        <v>0.28530489999999997</v>
      </c>
      <c r="E298" s="5" t="s">
        <v>1521</v>
      </c>
      <c r="F298" s="5">
        <v>0.22183195999999999</v>
      </c>
      <c r="G298" s="5">
        <v>0.123115</v>
      </c>
      <c r="H298" s="5">
        <f t="shared" si="14"/>
        <v>1.2483615855571899</v>
      </c>
      <c r="I298" s="5">
        <f t="shared" si="15"/>
        <v>0.98071494263163095</v>
      </c>
      <c r="J298" s="5">
        <f t="shared" si="16"/>
        <v>1.5890515995535499</v>
      </c>
      <c r="K298" s="5">
        <v>7.1572689999999994E-2</v>
      </c>
    </row>
    <row r="299" spans="1:11" x14ac:dyDescent="0.25">
      <c r="A299" s="5" t="s">
        <v>1500</v>
      </c>
      <c r="B299" s="5" t="s">
        <v>1501</v>
      </c>
      <c r="C299" s="5">
        <v>7.1158469999999996</v>
      </c>
      <c r="D299" s="5">
        <v>6.829557E-2</v>
      </c>
      <c r="E299" s="5" t="s">
        <v>1521</v>
      </c>
      <c r="F299" s="5">
        <v>7.7173340000000007E-2</v>
      </c>
      <c r="G299" s="5">
        <v>8.3464189999999994E-2</v>
      </c>
      <c r="H299" s="5">
        <f t="shared" si="14"/>
        <v>1.0802293071129401</v>
      </c>
      <c r="I299" s="5">
        <f t="shared" si="15"/>
        <v>0.917212158115423</v>
      </c>
      <c r="J299" s="5">
        <f t="shared" si="16"/>
        <v>1.2722196774444201</v>
      </c>
      <c r="K299" s="5">
        <v>0.35515930000000001</v>
      </c>
    </row>
    <row r="300" spans="1:11" x14ac:dyDescent="0.25">
      <c r="A300" s="5" t="s">
        <v>1502</v>
      </c>
      <c r="B300" s="5" t="s">
        <v>1209</v>
      </c>
      <c r="C300" s="5">
        <v>7.4223100000000004</v>
      </c>
      <c r="D300" s="5">
        <v>0.28355019999999997</v>
      </c>
      <c r="E300" s="5" t="s">
        <v>1521</v>
      </c>
      <c r="F300" s="5">
        <v>6.1972220000000003E-4</v>
      </c>
      <c r="G300" s="5">
        <v>3.7688780000000001E-4</v>
      </c>
      <c r="H300" s="5">
        <f t="shared" si="14"/>
        <v>1.0006199142674801</v>
      </c>
      <c r="I300" s="5">
        <f t="shared" si="15"/>
        <v>0.99988102918958799</v>
      </c>
      <c r="J300" s="5">
        <f t="shared" si="16"/>
        <v>1.00135934536148</v>
      </c>
      <c r="K300" s="5">
        <v>0.10011117999999999</v>
      </c>
    </row>
    <row r="301" spans="1:11" x14ac:dyDescent="0.25">
      <c r="A301" s="5" t="s">
        <v>1503</v>
      </c>
      <c r="B301" s="5" t="s">
        <v>1504</v>
      </c>
      <c r="C301" s="5">
        <v>7.0367930000000003</v>
      </c>
      <c r="D301" s="5">
        <v>0.31745800000000002</v>
      </c>
      <c r="E301" s="5" t="s">
        <v>1521</v>
      </c>
      <c r="F301" s="5">
        <v>4.3016560000000002E-2</v>
      </c>
      <c r="G301" s="5">
        <v>2.5865139999999998E-2</v>
      </c>
      <c r="H301" s="5">
        <f t="shared" si="14"/>
        <v>1.04395518260529</v>
      </c>
      <c r="I301" s="5">
        <f t="shared" si="15"/>
        <v>0.99235029467229297</v>
      </c>
      <c r="J301" s="5">
        <f t="shared" si="16"/>
        <v>1.0982436636937301</v>
      </c>
      <c r="K301" s="5">
        <v>9.6290550000000003E-2</v>
      </c>
    </row>
    <row r="302" spans="1:11" x14ac:dyDescent="0.25">
      <c r="A302" s="5" t="s">
        <v>1505</v>
      </c>
      <c r="B302" s="5" t="s">
        <v>1180</v>
      </c>
      <c r="C302" s="5">
        <v>10.105644</v>
      </c>
      <c r="D302" s="5">
        <v>7.2296630000000001E-2</v>
      </c>
      <c r="E302" s="5" t="s">
        <v>1521</v>
      </c>
      <c r="F302" s="5">
        <v>-1.9256809999999999E-5</v>
      </c>
      <c r="G302" s="5">
        <v>3.066953E-4</v>
      </c>
      <c r="H302" s="5">
        <f t="shared" si="14"/>
        <v>0.99998074337541099</v>
      </c>
      <c r="I302" s="5">
        <f t="shared" si="15"/>
        <v>0.99937981279763499</v>
      </c>
      <c r="J302" s="5">
        <f t="shared" si="16"/>
        <v>1.00058203529485</v>
      </c>
      <c r="K302" s="5">
        <v>0.94993530000000004</v>
      </c>
    </row>
    <row r="303" spans="1:11" x14ac:dyDescent="0.25">
      <c r="A303" s="5" t="s">
        <v>1506</v>
      </c>
      <c r="B303" s="5" t="s">
        <v>1507</v>
      </c>
      <c r="C303" s="5">
        <v>3.8491840000000002</v>
      </c>
      <c r="D303" s="5">
        <v>0.57132769999999999</v>
      </c>
      <c r="E303" s="5" t="s">
        <v>1521</v>
      </c>
      <c r="F303" s="5">
        <v>5.954413E-5</v>
      </c>
      <c r="G303" s="5">
        <v>6.8242719999999995E-4</v>
      </c>
      <c r="H303" s="5">
        <f t="shared" si="14"/>
        <v>1.0000595459027899</v>
      </c>
      <c r="I303" s="5">
        <f t="shared" si="15"/>
        <v>0.99872280312905803</v>
      </c>
      <c r="J303" s="5">
        <f t="shared" si="16"/>
        <v>1.0013980778428799</v>
      </c>
      <c r="K303" s="5">
        <v>0.93047000000000002</v>
      </c>
    </row>
    <row r="304" spans="1:11" x14ac:dyDescent="0.25">
      <c r="A304" s="5" t="s">
        <v>1508</v>
      </c>
      <c r="B304" s="5" t="s">
        <v>1180</v>
      </c>
      <c r="C304" s="5">
        <v>11.771879999999999</v>
      </c>
      <c r="D304" s="5">
        <v>1.9130749999999998E-2</v>
      </c>
      <c r="E304" s="5" t="s">
        <v>1522</v>
      </c>
      <c r="F304" s="5">
        <v>-7.3272799999999996E-6</v>
      </c>
      <c r="G304" s="5">
        <v>4.8776910000000002E-4</v>
      </c>
      <c r="H304" s="5">
        <f t="shared" si="14"/>
        <v>0.999992672746844</v>
      </c>
      <c r="I304" s="5">
        <f t="shared" si="15"/>
        <v>0.99903710916118305</v>
      </c>
      <c r="J304" s="5">
        <f t="shared" si="16"/>
        <v>1.00094915031434</v>
      </c>
      <c r="K304" s="5">
        <v>0.98801459999999997</v>
      </c>
    </row>
    <row r="305" spans="1:11" x14ac:dyDescent="0.25">
      <c r="A305" s="5" t="s">
        <v>1509</v>
      </c>
      <c r="B305" s="5" t="s">
        <v>1180</v>
      </c>
      <c r="C305" s="5">
        <v>62.742019999999997</v>
      </c>
      <c r="D305" s="5">
        <v>1.245777E-11</v>
      </c>
      <c r="E305" s="5" t="s">
        <v>1522</v>
      </c>
      <c r="F305" s="5">
        <v>6.9117746999999997E-3</v>
      </c>
      <c r="G305" s="5">
        <v>5.7826350000000004E-3</v>
      </c>
      <c r="H305" s="5">
        <f t="shared" si="14"/>
        <v>1.0069357161422501</v>
      </c>
      <c r="I305" s="5">
        <f t="shared" si="15"/>
        <v>0.99558757358446004</v>
      </c>
      <c r="J305" s="5">
        <f t="shared" si="16"/>
        <v>1.01841320979173</v>
      </c>
      <c r="K305" s="5">
        <v>0.23198391400000001</v>
      </c>
    </row>
    <row r="306" spans="1:11" x14ac:dyDescent="0.25">
      <c r="A306" s="5" t="s">
        <v>1510</v>
      </c>
      <c r="B306" s="5" t="s">
        <v>1180</v>
      </c>
      <c r="C306" s="5">
        <v>16.722349999999999</v>
      </c>
      <c r="D306" s="5">
        <v>1.0359699999999999E-2</v>
      </c>
      <c r="E306" s="5" t="s">
        <v>1522</v>
      </c>
      <c r="F306" s="5">
        <v>-9.365946E-4</v>
      </c>
      <c r="G306" s="5">
        <v>1.0160642E-3</v>
      </c>
      <c r="H306" s="5">
        <f t="shared" si="14"/>
        <v>0.99906384386782299</v>
      </c>
      <c r="I306" s="5">
        <f t="shared" si="15"/>
        <v>0.99707620221451099</v>
      </c>
      <c r="J306" s="5">
        <f t="shared" si="16"/>
        <v>1.0010554478254501</v>
      </c>
      <c r="K306" s="5">
        <v>0.35663980000000001</v>
      </c>
    </row>
    <row r="307" spans="1:11" x14ac:dyDescent="0.25">
      <c r="A307" s="5" t="s">
        <v>1511</v>
      </c>
      <c r="B307" s="5" t="s">
        <v>1180</v>
      </c>
      <c r="C307" s="5">
        <v>7.8939760000000003</v>
      </c>
      <c r="D307" s="5">
        <v>0.24597430000000001</v>
      </c>
      <c r="E307" s="5" t="s">
        <v>1521</v>
      </c>
      <c r="F307" s="5">
        <v>-3.0046180000000001E-3</v>
      </c>
      <c r="G307" s="5">
        <v>9.8842039999999997E-4</v>
      </c>
      <c r="H307" s="5">
        <f t="shared" si="14"/>
        <v>0.99699989134724398</v>
      </c>
      <c r="I307" s="5">
        <f t="shared" si="15"/>
        <v>0.99507026922151798</v>
      </c>
      <c r="J307" s="5">
        <f t="shared" si="16"/>
        <v>0.99893325536101796</v>
      </c>
      <c r="K307" s="5">
        <v>2.3672160000000001E-3</v>
      </c>
    </row>
    <row r="308" spans="1:11" x14ac:dyDescent="0.25">
      <c r="A308" s="5" t="s">
        <v>1512</v>
      </c>
      <c r="B308" s="5" t="s">
        <v>1513</v>
      </c>
      <c r="C308" s="5">
        <v>10.05498</v>
      </c>
      <c r="D308" s="5">
        <v>0.1223557</v>
      </c>
      <c r="E308" s="5" t="s">
        <v>1521</v>
      </c>
      <c r="F308" s="5">
        <v>-1.566862E-4</v>
      </c>
      <c r="G308" s="5">
        <v>1.280153E-3</v>
      </c>
      <c r="H308" s="5">
        <f t="shared" si="14"/>
        <v>0.99984332607464199</v>
      </c>
      <c r="I308" s="5">
        <f t="shared" si="15"/>
        <v>0.997337763972451</v>
      </c>
      <c r="J308" s="5">
        <f t="shared" si="16"/>
        <v>1.00235518277599</v>
      </c>
      <c r="K308" s="5">
        <v>0.90258499999999997</v>
      </c>
    </row>
    <row r="309" spans="1:11" x14ac:dyDescent="0.25">
      <c r="A309" s="5" t="s">
        <v>1514</v>
      </c>
      <c r="B309" s="5" t="s">
        <v>1485</v>
      </c>
      <c r="C309" s="5">
        <v>5.9311489999999996</v>
      </c>
      <c r="D309" s="5">
        <v>0.43094690000000002</v>
      </c>
      <c r="E309" s="5" t="s">
        <v>1521</v>
      </c>
      <c r="F309" s="5">
        <v>1.3553177E-3</v>
      </c>
      <c r="G309" s="5">
        <v>8.2802400000000001E-4</v>
      </c>
      <c r="H309" s="5">
        <f t="shared" si="14"/>
        <v>1.0013562365580999</v>
      </c>
      <c r="I309" s="5">
        <f t="shared" si="15"/>
        <v>0.99973242646418503</v>
      </c>
      <c r="J309" s="5">
        <f t="shared" si="16"/>
        <v>1.00298268411696</v>
      </c>
      <c r="K309" s="5">
        <v>0.10167030000000001</v>
      </c>
    </row>
    <row r="310" spans="1:11" x14ac:dyDescent="0.25">
      <c r="A310" s="5" t="s">
        <v>1515</v>
      </c>
      <c r="B310" s="5" t="s">
        <v>1180</v>
      </c>
      <c r="C310" s="5">
        <v>17.816749999999999</v>
      </c>
      <c r="D310" s="5">
        <v>6.7068429999999997E-3</v>
      </c>
      <c r="E310" s="5" t="s">
        <v>1522</v>
      </c>
      <c r="F310" s="5">
        <v>-1.9851729999999998E-3</v>
      </c>
      <c r="G310" s="5">
        <v>1.248058E-3</v>
      </c>
      <c r="H310" s="5">
        <f t="shared" si="14"/>
        <v>0.99801679615266803</v>
      </c>
      <c r="I310" s="5">
        <f t="shared" si="15"/>
        <v>0.99557843733824702</v>
      </c>
      <c r="J310" s="5">
        <f t="shared" si="16"/>
        <v>1.0004611269663699</v>
      </c>
      <c r="K310" s="5">
        <v>0.11169738999999999</v>
      </c>
    </row>
    <row r="311" spans="1:11" x14ac:dyDescent="0.25">
      <c r="A311" s="5" t="s">
        <v>1516</v>
      </c>
      <c r="B311" s="5" t="s">
        <v>1180</v>
      </c>
      <c r="C311" s="5">
        <v>1.690726</v>
      </c>
      <c r="D311" s="5">
        <v>0.97496369999999999</v>
      </c>
      <c r="E311" s="5" t="s">
        <v>1521</v>
      </c>
      <c r="F311" s="5">
        <v>-0.15101899999999999</v>
      </c>
      <c r="G311" s="5">
        <v>0.107053</v>
      </c>
      <c r="H311" s="5">
        <f t="shared" si="14"/>
        <v>0.85983136170813201</v>
      </c>
      <c r="I311" s="5">
        <f t="shared" si="15"/>
        <v>0.69708851641061598</v>
      </c>
      <c r="J311" s="5">
        <f t="shared" si="16"/>
        <v>1.06056828246669</v>
      </c>
      <c r="K311" s="5">
        <v>0.15833510000000001</v>
      </c>
    </row>
    <row r="312" spans="1:11" x14ac:dyDescent="0.25">
      <c r="A312" s="5" t="s">
        <v>1517</v>
      </c>
      <c r="B312" s="5" t="s">
        <v>1513</v>
      </c>
      <c r="C312" s="5">
        <v>10.54678</v>
      </c>
      <c r="D312" s="5">
        <v>0.15964619999999999</v>
      </c>
      <c r="E312" s="5" t="s">
        <v>1521</v>
      </c>
      <c r="F312" s="5">
        <v>-3.9089869999999999E-2</v>
      </c>
      <c r="G312" s="5">
        <v>0.12528349999999999</v>
      </c>
      <c r="H312" s="5">
        <f t="shared" si="14"/>
        <v>0.96166428049386499</v>
      </c>
      <c r="I312" s="5">
        <f t="shared" si="15"/>
        <v>0.75228086806260597</v>
      </c>
      <c r="J312" s="5">
        <f t="shared" si="16"/>
        <v>1.2293256782662501</v>
      </c>
      <c r="K312" s="5">
        <v>0.75503200000000004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12"/>
  <sheetViews>
    <sheetView workbookViewId="0"/>
  </sheetViews>
  <sheetFormatPr defaultColWidth="9" defaultRowHeight="14" x14ac:dyDescent="0.25"/>
  <cols>
    <col min="1" max="2" width="9" style="5"/>
    <col min="3" max="3" width="9.453125" style="5" customWidth="1"/>
    <col min="4" max="4" width="8.90625" style="5" customWidth="1"/>
    <col min="5" max="5" width="9" style="5"/>
    <col min="6" max="6" width="10.90625" style="5" customWidth="1"/>
    <col min="7" max="7" width="9.36328125" style="5" customWidth="1"/>
    <col min="8" max="10" width="9" style="5"/>
    <col min="11" max="11" width="9.26953125" style="5" customWidth="1"/>
    <col min="12" max="16384" width="9" style="5"/>
  </cols>
  <sheetData>
    <row r="1" spans="1:11" x14ac:dyDescent="0.25">
      <c r="A1" s="5" t="s">
        <v>1589</v>
      </c>
    </row>
    <row r="2" spans="1:11" ht="15.5" x14ac:dyDescent="0.25">
      <c r="A2" s="5" t="s">
        <v>1175</v>
      </c>
      <c r="B2" s="5" t="s">
        <v>1176</v>
      </c>
      <c r="C2" s="5" t="s">
        <v>894</v>
      </c>
      <c r="D2" s="5" t="s">
        <v>1530</v>
      </c>
      <c r="E2" s="5" t="s">
        <v>1519</v>
      </c>
      <c r="F2" s="2" t="s">
        <v>430</v>
      </c>
      <c r="G2" s="2" t="s">
        <v>431</v>
      </c>
      <c r="H2" s="5" t="s">
        <v>15</v>
      </c>
      <c r="I2" s="5" t="s">
        <v>433</v>
      </c>
      <c r="J2" s="5" t="s">
        <v>434</v>
      </c>
      <c r="K2" s="5" t="s">
        <v>1526</v>
      </c>
    </row>
    <row r="3" spans="1:11" x14ac:dyDescent="0.25">
      <c r="A3" s="5" t="s">
        <v>1179</v>
      </c>
      <c r="B3" s="5" t="s">
        <v>1180</v>
      </c>
      <c r="C3" s="5">
        <v>5.2758890000000003</v>
      </c>
      <c r="D3" s="5">
        <v>2.162275E-2</v>
      </c>
      <c r="E3" s="5" t="s">
        <v>1522</v>
      </c>
      <c r="F3" s="5">
        <v>1.379624E-2</v>
      </c>
      <c r="G3" s="5">
        <v>9.9365720000000005E-2</v>
      </c>
      <c r="H3" s="5">
        <f>EXP(F3)</f>
        <v>1.0138918472868099</v>
      </c>
      <c r="I3" s="5">
        <f>EXP(F3-G3*1.96)</f>
        <v>0.83446826012928799</v>
      </c>
      <c r="J3" s="5">
        <f>EXP(F3+G3*1.96)</f>
        <v>1.2318942817973599</v>
      </c>
      <c r="K3" s="5">
        <v>0.88957419999999998</v>
      </c>
    </row>
    <row r="4" spans="1:11" x14ac:dyDescent="0.25">
      <c r="A4" s="5" t="s">
        <v>1181</v>
      </c>
      <c r="B4" s="5" t="s">
        <v>1182</v>
      </c>
      <c r="C4" s="5">
        <v>5.3664779999999999</v>
      </c>
      <c r="D4" s="5">
        <v>6.8341449999999998E-2</v>
      </c>
      <c r="E4" s="5" t="s">
        <v>1521</v>
      </c>
      <c r="F4" s="5">
        <v>3.1867680000000002E-2</v>
      </c>
      <c r="G4" s="5">
        <v>3.4096540000000002E-2</v>
      </c>
      <c r="H4" s="5">
        <f t="shared" ref="H4:H67" si="0">EXP(F4)</f>
        <v>1.03238089162738</v>
      </c>
      <c r="I4" s="5">
        <f t="shared" ref="I4:I67" si="1">EXP(F4-G4*1.96)</f>
        <v>0.96564255570106095</v>
      </c>
      <c r="J4" s="5">
        <f t="shared" ref="J4:J67" si="2">EXP(F4+G4*1.96)</f>
        <v>1.1037317060074601</v>
      </c>
      <c r="K4" s="5">
        <v>0.34997840000000002</v>
      </c>
    </row>
    <row r="5" spans="1:11" x14ac:dyDescent="0.25">
      <c r="A5" s="5" t="s">
        <v>1183</v>
      </c>
      <c r="B5" s="5" t="s">
        <v>1182</v>
      </c>
      <c r="C5" s="5">
        <v>0.30167699999999997</v>
      </c>
      <c r="D5" s="5">
        <v>0.85998660000000005</v>
      </c>
      <c r="E5" s="5" t="s">
        <v>1521</v>
      </c>
      <c r="F5" s="5">
        <v>3.1666860000000002E-3</v>
      </c>
      <c r="G5" s="5">
        <v>2.4105700000000001E-2</v>
      </c>
      <c r="H5" s="5">
        <f t="shared" si="0"/>
        <v>1.0031717052468401</v>
      </c>
      <c r="I5" s="5">
        <f t="shared" si="1"/>
        <v>0.956876939176314</v>
      </c>
      <c r="J5" s="5">
        <f t="shared" si="2"/>
        <v>1.0517062633718901</v>
      </c>
      <c r="K5" s="5">
        <v>0.89548519999999998</v>
      </c>
    </row>
    <row r="6" spans="1:11" x14ac:dyDescent="0.25">
      <c r="A6" s="5" t="s">
        <v>1184</v>
      </c>
      <c r="B6" s="5" t="s">
        <v>1182</v>
      </c>
      <c r="C6" s="5">
        <v>3.5260270899999999</v>
      </c>
      <c r="D6" s="5">
        <v>0.17152719999999999</v>
      </c>
      <c r="E6" s="5" t="s">
        <v>1521</v>
      </c>
      <c r="F6" s="5">
        <v>8.2652209999999997E-3</v>
      </c>
      <c r="G6" s="5">
        <v>4.2147179999999999E-2</v>
      </c>
      <c r="H6" s="5">
        <f t="shared" si="0"/>
        <v>1.0082994722387399</v>
      </c>
      <c r="I6" s="5">
        <f t="shared" si="1"/>
        <v>0.92835298031339197</v>
      </c>
      <c r="J6" s="5">
        <f t="shared" si="2"/>
        <v>1.09513067472862</v>
      </c>
      <c r="K6" s="5">
        <v>0.84452890000000003</v>
      </c>
    </row>
    <row r="7" spans="1:11" x14ac:dyDescent="0.25">
      <c r="A7" s="5" t="s">
        <v>1185</v>
      </c>
      <c r="B7" s="5" t="s">
        <v>1182</v>
      </c>
      <c r="C7" s="5">
        <v>8.0193890000000004E-2</v>
      </c>
      <c r="D7" s="5">
        <v>0.96069629999999995</v>
      </c>
      <c r="E7" s="5" t="s">
        <v>1521</v>
      </c>
      <c r="F7" s="5">
        <v>6.618433E-2</v>
      </c>
      <c r="G7" s="5">
        <v>3.1072820000000001E-2</v>
      </c>
      <c r="H7" s="5">
        <f t="shared" si="0"/>
        <v>1.06842364154575</v>
      </c>
      <c r="I7" s="5">
        <f t="shared" si="1"/>
        <v>1.0052955750518699</v>
      </c>
      <c r="J7" s="5">
        <f t="shared" si="2"/>
        <v>1.1355158683106501</v>
      </c>
      <c r="K7" s="5">
        <v>3.3173679999999997E-2</v>
      </c>
    </row>
    <row r="8" spans="1:11" x14ac:dyDescent="0.25">
      <c r="A8" s="5" t="s">
        <v>1186</v>
      </c>
      <c r="B8" s="5" t="s">
        <v>1182</v>
      </c>
      <c r="C8" s="5">
        <v>4.7821459300000004</v>
      </c>
      <c r="D8" s="5">
        <v>9.1531420000000002E-2</v>
      </c>
      <c r="E8" s="5" t="s">
        <v>1521</v>
      </c>
      <c r="F8" s="5">
        <v>-2.8967009999999998E-3</v>
      </c>
      <c r="G8" s="5">
        <v>2.0143370000000001E-2</v>
      </c>
      <c r="H8" s="5">
        <f t="shared" si="0"/>
        <v>0.997107490390297</v>
      </c>
      <c r="I8" s="5">
        <f t="shared" si="1"/>
        <v>0.958507677899887</v>
      </c>
      <c r="J8" s="5">
        <f t="shared" si="2"/>
        <v>1.03726174585352</v>
      </c>
      <c r="K8" s="5">
        <v>0.88565510000000003</v>
      </c>
    </row>
    <row r="9" spans="1:11" x14ac:dyDescent="0.25">
      <c r="A9" s="5" t="s">
        <v>1187</v>
      </c>
      <c r="B9" s="5" t="s">
        <v>1182</v>
      </c>
      <c r="C9" s="5">
        <v>1.0783361499999999</v>
      </c>
      <c r="D9" s="5">
        <v>0.58323329999999995</v>
      </c>
      <c r="E9" s="5" t="s">
        <v>1521</v>
      </c>
      <c r="F9" s="5">
        <v>5.1433370000000004E-3</v>
      </c>
      <c r="G9" s="5">
        <v>2.7474439999999999E-2</v>
      </c>
      <c r="H9" s="5">
        <f t="shared" si="0"/>
        <v>1.0051565866638399</v>
      </c>
      <c r="I9" s="5">
        <f t="shared" si="1"/>
        <v>0.95246057358467295</v>
      </c>
      <c r="J9" s="5">
        <f t="shared" si="2"/>
        <v>1.06076806928731</v>
      </c>
      <c r="K9" s="5">
        <v>0.85150040000000005</v>
      </c>
    </row>
    <row r="10" spans="1:11" x14ac:dyDescent="0.25">
      <c r="A10" s="5" t="s">
        <v>1188</v>
      </c>
      <c r="B10" s="5" t="s">
        <v>1189</v>
      </c>
      <c r="C10" s="5">
        <v>3.3757470000000001</v>
      </c>
      <c r="D10" s="5">
        <v>0.1849123</v>
      </c>
      <c r="E10" s="5" t="s">
        <v>1521</v>
      </c>
      <c r="F10" s="5">
        <v>2.348621E-2</v>
      </c>
      <c r="G10" s="5">
        <v>1.9358199999999999E-2</v>
      </c>
      <c r="H10" s="5">
        <f t="shared" si="0"/>
        <v>1.0237641829412001</v>
      </c>
      <c r="I10" s="5">
        <f t="shared" si="1"/>
        <v>0.98564812230911703</v>
      </c>
      <c r="J10" s="5">
        <f t="shared" si="2"/>
        <v>1.06335423215525</v>
      </c>
      <c r="K10" s="5">
        <v>0.22503680000000001</v>
      </c>
    </row>
    <row r="11" spans="1:11" x14ac:dyDescent="0.25">
      <c r="A11" s="5" t="s">
        <v>1190</v>
      </c>
      <c r="B11" s="5" t="s">
        <v>1191</v>
      </c>
      <c r="C11" s="5">
        <v>0.73675400000000002</v>
      </c>
      <c r="D11" s="5">
        <v>0.69185629999999998</v>
      </c>
      <c r="E11" s="5" t="s">
        <v>1521</v>
      </c>
      <c r="F11" s="5">
        <v>-9.905868E-3</v>
      </c>
      <c r="G11" s="5">
        <v>8.9118970000000002E-3</v>
      </c>
      <c r="H11" s="5">
        <f t="shared" si="0"/>
        <v>0.99014303350658905</v>
      </c>
      <c r="I11" s="5">
        <f t="shared" si="1"/>
        <v>0.97299806438980196</v>
      </c>
      <c r="J11" s="5">
        <f t="shared" si="2"/>
        <v>1.0075901100753599</v>
      </c>
      <c r="K11" s="5">
        <v>0.26633899999999999</v>
      </c>
    </row>
    <row r="12" spans="1:11" x14ac:dyDescent="0.25">
      <c r="A12" s="5" t="s">
        <v>1192</v>
      </c>
      <c r="B12" s="5" t="s">
        <v>1189</v>
      </c>
      <c r="C12" s="5">
        <v>2.6297259999999998</v>
      </c>
      <c r="D12" s="5">
        <v>0.268511</v>
      </c>
      <c r="E12" s="5" t="s">
        <v>1521</v>
      </c>
      <c r="F12" s="5">
        <v>4.3812088000000004E-3</v>
      </c>
      <c r="G12" s="5">
        <v>8.2433850000000006E-3</v>
      </c>
      <c r="H12" s="5">
        <f t="shared" si="0"/>
        <v>1.0043908203268499</v>
      </c>
      <c r="I12" s="5">
        <f t="shared" si="1"/>
        <v>0.98829323787687295</v>
      </c>
      <c r="J12" s="5">
        <f t="shared" si="2"/>
        <v>1.02075060447042</v>
      </c>
      <c r="K12" s="5">
        <v>0.59508499999999998</v>
      </c>
    </row>
    <row r="13" spans="1:11" x14ac:dyDescent="0.25">
      <c r="A13" s="5" t="s">
        <v>1193</v>
      </c>
      <c r="B13" s="5" t="s">
        <v>1194</v>
      </c>
      <c r="C13" s="5">
        <v>0.82146940000000002</v>
      </c>
      <c r="D13" s="5">
        <v>0.6631629</v>
      </c>
      <c r="E13" s="5" t="s">
        <v>1521</v>
      </c>
      <c r="F13" s="5">
        <v>7.4428240000000007E-2</v>
      </c>
      <c r="G13" s="5">
        <v>3.2352640000000002E-2</v>
      </c>
      <c r="H13" s="5">
        <f t="shared" si="0"/>
        <v>1.0772680359942299</v>
      </c>
      <c r="I13" s="5">
        <f t="shared" si="1"/>
        <v>1.0110779769498099</v>
      </c>
      <c r="J13" s="5">
        <f t="shared" si="2"/>
        <v>1.1477912167327</v>
      </c>
      <c r="K13" s="5">
        <v>2.1418159999999999E-2</v>
      </c>
    </row>
    <row r="14" spans="1:11" x14ac:dyDescent="0.25">
      <c r="A14" s="5" t="s">
        <v>1195</v>
      </c>
      <c r="B14" s="5" t="s">
        <v>1194</v>
      </c>
      <c r="C14" s="5">
        <v>1.9601445799999999</v>
      </c>
      <c r="D14" s="5">
        <v>0.37528400000000001</v>
      </c>
      <c r="E14" s="5" t="s">
        <v>1521</v>
      </c>
      <c r="F14" s="5">
        <v>-8.5465239999999998E-3</v>
      </c>
      <c r="G14" s="5">
        <v>2.658249E-2</v>
      </c>
      <c r="H14" s="5">
        <f t="shared" si="0"/>
        <v>0.99148989371410401</v>
      </c>
      <c r="I14" s="5">
        <f t="shared" si="1"/>
        <v>0.941154275477178</v>
      </c>
      <c r="J14" s="5">
        <f t="shared" si="2"/>
        <v>1.0445176045540301</v>
      </c>
      <c r="K14" s="5">
        <v>0.7478243</v>
      </c>
    </row>
    <row r="15" spans="1:11" x14ac:dyDescent="0.25">
      <c r="A15" s="5" t="s">
        <v>1196</v>
      </c>
      <c r="B15" s="5" t="s">
        <v>1194</v>
      </c>
      <c r="C15" s="5">
        <v>4.5511299999999997</v>
      </c>
      <c r="D15" s="5">
        <v>0.10273881999999999</v>
      </c>
      <c r="E15" s="5" t="s">
        <v>1521</v>
      </c>
      <c r="F15" s="5">
        <v>-1.1495571E-2</v>
      </c>
      <c r="G15" s="5">
        <v>3.8629360000000001E-2</v>
      </c>
      <c r="H15" s="5">
        <f t="shared" si="0"/>
        <v>0.98857025061585702</v>
      </c>
      <c r="I15" s="5">
        <f t="shared" si="1"/>
        <v>0.91648542327725002</v>
      </c>
      <c r="J15" s="5">
        <f t="shared" si="2"/>
        <v>1.0663248051541101</v>
      </c>
      <c r="K15" s="5">
        <v>0.76601889999999995</v>
      </c>
    </row>
    <row r="16" spans="1:11" x14ac:dyDescent="0.25">
      <c r="A16" s="5" t="s">
        <v>1197</v>
      </c>
      <c r="B16" s="5" t="s">
        <v>1194</v>
      </c>
      <c r="C16" s="5">
        <v>5.9904080000000004</v>
      </c>
      <c r="D16" s="5">
        <v>5.0026420000000002E-2</v>
      </c>
      <c r="E16" s="5" t="s">
        <v>1521</v>
      </c>
      <c r="F16" s="5">
        <v>1.169676E-2</v>
      </c>
      <c r="G16" s="5">
        <v>3.4732819999999998E-2</v>
      </c>
      <c r="H16" s="5">
        <f t="shared" si="0"/>
        <v>1.0117654345928</v>
      </c>
      <c r="I16" s="5">
        <f t="shared" si="1"/>
        <v>0.94518030835198596</v>
      </c>
      <c r="J16" s="5">
        <f t="shared" si="2"/>
        <v>1.0830412838600301</v>
      </c>
      <c r="K16" s="5">
        <v>0.73629489999999997</v>
      </c>
    </row>
    <row r="17" spans="1:11" x14ac:dyDescent="0.25">
      <c r="A17" s="5" t="s">
        <v>1198</v>
      </c>
      <c r="B17" s="5" t="s">
        <v>1194</v>
      </c>
      <c r="C17" s="5">
        <v>1.521552</v>
      </c>
      <c r="D17" s="5">
        <v>0.46730369999999999</v>
      </c>
      <c r="E17" s="5" t="s">
        <v>1521</v>
      </c>
      <c r="F17" s="5">
        <v>2.9701040000000001E-2</v>
      </c>
      <c r="G17" s="5">
        <v>2.8369640000000002E-2</v>
      </c>
      <c r="H17" s="5">
        <f t="shared" si="0"/>
        <v>1.0301465153109699</v>
      </c>
      <c r="I17" s="5">
        <f t="shared" si="1"/>
        <v>0.974429161915637</v>
      </c>
      <c r="J17" s="5">
        <f t="shared" si="2"/>
        <v>1.08904975803588</v>
      </c>
      <c r="K17" s="5">
        <v>0.2951317</v>
      </c>
    </row>
    <row r="18" spans="1:11" x14ac:dyDescent="0.25">
      <c r="A18" s="5" t="s">
        <v>1199</v>
      </c>
      <c r="B18" s="5" t="s">
        <v>1194</v>
      </c>
      <c r="C18" s="5">
        <v>6.4389770000000004</v>
      </c>
      <c r="D18" s="5">
        <v>3.9975490000000002E-2</v>
      </c>
      <c r="E18" s="5" t="s">
        <v>1522</v>
      </c>
      <c r="F18" s="5">
        <v>-3.2877610000000002E-2</v>
      </c>
      <c r="G18" s="5">
        <v>6.2345320000000003E-2</v>
      </c>
      <c r="H18" s="5">
        <f t="shared" si="0"/>
        <v>0.96765698388016697</v>
      </c>
      <c r="I18" s="5">
        <f t="shared" si="1"/>
        <v>0.85635143070835895</v>
      </c>
      <c r="J18" s="5">
        <f t="shared" si="2"/>
        <v>1.0934296421709999</v>
      </c>
      <c r="K18" s="5">
        <v>0.5979527</v>
      </c>
    </row>
    <row r="19" spans="1:11" x14ac:dyDescent="0.25">
      <c r="A19" s="5" t="s">
        <v>1200</v>
      </c>
      <c r="B19" s="5" t="s">
        <v>1194</v>
      </c>
      <c r="C19" s="5">
        <v>1.997679</v>
      </c>
      <c r="D19" s="5">
        <v>0.15754029999999999</v>
      </c>
      <c r="E19" s="5" t="s">
        <v>1521</v>
      </c>
      <c r="F19" s="5">
        <v>-6.1692799999999999E-2</v>
      </c>
      <c r="G19" s="5">
        <v>6.8212629999999996E-2</v>
      </c>
      <c r="H19" s="5">
        <f t="shared" si="0"/>
        <v>0.94017166316769196</v>
      </c>
      <c r="I19" s="5">
        <f t="shared" si="1"/>
        <v>0.82251418129105003</v>
      </c>
      <c r="J19" s="5">
        <f t="shared" si="2"/>
        <v>1.0746595941191699</v>
      </c>
      <c r="K19" s="5">
        <v>0.36577330000000002</v>
      </c>
    </row>
    <row r="20" spans="1:11" x14ac:dyDescent="0.25">
      <c r="A20" s="5" t="s">
        <v>1201</v>
      </c>
      <c r="B20" s="5" t="s">
        <v>1194</v>
      </c>
      <c r="C20" s="5">
        <v>1.5919331999999999</v>
      </c>
      <c r="D20" s="5">
        <v>0.45114490000000002</v>
      </c>
      <c r="E20" s="5" t="s">
        <v>1521</v>
      </c>
      <c r="F20" s="5">
        <v>3.7494399999999997E-2</v>
      </c>
      <c r="G20" s="5">
        <v>3.3024789999999998E-2</v>
      </c>
      <c r="H20" s="5">
        <f t="shared" si="0"/>
        <v>1.0382061831109199</v>
      </c>
      <c r="I20" s="5">
        <f t="shared" si="1"/>
        <v>0.97313331830209104</v>
      </c>
      <c r="J20" s="5">
        <f t="shared" si="2"/>
        <v>1.1076304329302</v>
      </c>
      <c r="K20" s="5">
        <v>0.25623240000000003</v>
      </c>
    </row>
    <row r="21" spans="1:11" x14ac:dyDescent="0.25">
      <c r="A21" s="5" t="s">
        <v>1202</v>
      </c>
      <c r="B21" s="5" t="s">
        <v>1194</v>
      </c>
      <c r="C21" s="5">
        <v>1.5345046</v>
      </c>
      <c r="D21" s="5">
        <v>0.46428700000000001</v>
      </c>
      <c r="E21" s="5" t="s">
        <v>1521</v>
      </c>
      <c r="F21" s="5">
        <v>7.4097939999999999E-3</v>
      </c>
      <c r="G21" s="5">
        <v>2.3961360000000001E-2</v>
      </c>
      <c r="H21" s="5">
        <f t="shared" si="0"/>
        <v>1.0074373144552</v>
      </c>
      <c r="I21" s="5">
        <f t="shared" si="1"/>
        <v>0.96121759350426506</v>
      </c>
      <c r="J21" s="5">
        <f t="shared" si="2"/>
        <v>1.05587949015439</v>
      </c>
      <c r="K21" s="5">
        <v>0.75713949999999997</v>
      </c>
    </row>
    <row r="22" spans="1:11" x14ac:dyDescent="0.25">
      <c r="A22" s="5" t="s">
        <v>1203</v>
      </c>
      <c r="B22" s="5" t="s">
        <v>1194</v>
      </c>
      <c r="C22" s="5">
        <v>2.6623299999999999</v>
      </c>
      <c r="D22" s="5">
        <v>0.2641693</v>
      </c>
      <c r="E22" s="5" t="s">
        <v>1521</v>
      </c>
      <c r="F22" s="5">
        <v>0.13833571</v>
      </c>
      <c r="G22" s="5">
        <v>4.9327820000000001E-2</v>
      </c>
      <c r="H22" s="5">
        <f t="shared" si="0"/>
        <v>1.1483610018425101</v>
      </c>
      <c r="I22" s="5">
        <f t="shared" si="1"/>
        <v>1.0425328477213001</v>
      </c>
      <c r="J22" s="5">
        <f t="shared" si="2"/>
        <v>1.2649318373374401</v>
      </c>
      <c r="K22" s="5">
        <v>5.0407869999999997E-3</v>
      </c>
    </row>
    <row r="23" spans="1:11" x14ac:dyDescent="0.25">
      <c r="A23" s="5" t="s">
        <v>1204</v>
      </c>
      <c r="B23" s="5" t="s">
        <v>1194</v>
      </c>
      <c r="C23" s="5">
        <v>2.5545821000000002</v>
      </c>
      <c r="D23" s="5">
        <v>0.27879150000000003</v>
      </c>
      <c r="E23" s="5" t="s">
        <v>1521</v>
      </c>
      <c r="F23" s="5">
        <v>2.9285807000000001E-2</v>
      </c>
      <c r="G23" s="5">
        <v>2.6406590000000001E-2</v>
      </c>
      <c r="H23" s="5">
        <f t="shared" si="0"/>
        <v>1.02971885327881</v>
      </c>
      <c r="I23" s="5">
        <f t="shared" si="1"/>
        <v>0.97777948542128201</v>
      </c>
      <c r="J23" s="5">
        <f t="shared" si="2"/>
        <v>1.08441722556798</v>
      </c>
      <c r="K23" s="5">
        <v>0.26741549999999997</v>
      </c>
    </row>
    <row r="24" spans="1:11" x14ac:dyDescent="0.25">
      <c r="A24" s="5" t="s">
        <v>1205</v>
      </c>
      <c r="B24" s="5" t="s">
        <v>1194</v>
      </c>
      <c r="C24" s="5">
        <v>0.31827</v>
      </c>
      <c r="D24" s="5">
        <v>0.85288120000000001</v>
      </c>
      <c r="E24" s="5" t="s">
        <v>1521</v>
      </c>
      <c r="F24" s="5">
        <v>4.874588E-3</v>
      </c>
      <c r="G24" s="5">
        <v>5.917144E-3</v>
      </c>
      <c r="H24" s="5">
        <f t="shared" si="0"/>
        <v>1.0048864881323101</v>
      </c>
      <c r="I24" s="5">
        <f t="shared" si="1"/>
        <v>0.99329953465974596</v>
      </c>
      <c r="J24" s="5">
        <f t="shared" si="2"/>
        <v>1.0166086047516301</v>
      </c>
      <c r="K24" s="5">
        <v>0.41004889999999999</v>
      </c>
    </row>
    <row r="25" spans="1:11" x14ac:dyDescent="0.25">
      <c r="A25" s="5" t="s">
        <v>1206</v>
      </c>
      <c r="B25" s="5" t="s">
        <v>1207</v>
      </c>
      <c r="C25" s="5">
        <v>1.0096689000000001</v>
      </c>
      <c r="D25" s="5">
        <v>0.60360550000000002</v>
      </c>
      <c r="E25" s="5" t="s">
        <v>1521</v>
      </c>
      <c r="F25" s="5">
        <v>-7.4500440000000001E-2</v>
      </c>
      <c r="G25" s="5">
        <v>3.9830770000000001E-2</v>
      </c>
      <c r="H25" s="5">
        <f t="shared" si="0"/>
        <v>0.92820706564778499</v>
      </c>
      <c r="I25" s="5">
        <f t="shared" si="1"/>
        <v>0.858499870748205</v>
      </c>
      <c r="J25" s="5">
        <f t="shared" si="2"/>
        <v>1.0035742416217199</v>
      </c>
      <c r="K25" s="5">
        <v>6.1424930000000003E-2</v>
      </c>
    </row>
    <row r="26" spans="1:11" x14ac:dyDescent="0.25">
      <c r="A26" s="5" t="s">
        <v>1208</v>
      </c>
      <c r="B26" s="5" t="s">
        <v>1209</v>
      </c>
      <c r="C26" s="5">
        <v>0.86768529999999999</v>
      </c>
      <c r="D26" s="5">
        <v>0.64801419999999998</v>
      </c>
      <c r="E26" s="5" t="s">
        <v>1521</v>
      </c>
      <c r="F26" s="5">
        <v>3.0977069999999999E-2</v>
      </c>
      <c r="G26" s="5">
        <v>3.5334530000000003E-2</v>
      </c>
      <c r="H26" s="5">
        <f t="shared" si="0"/>
        <v>1.03146185219509</v>
      </c>
      <c r="I26" s="5">
        <f t="shared" si="1"/>
        <v>0.96244475795479101</v>
      </c>
      <c r="J26" s="5">
        <f t="shared" si="2"/>
        <v>1.1054281752176101</v>
      </c>
      <c r="K26" s="5">
        <v>0.38066070000000002</v>
      </c>
    </row>
    <row r="27" spans="1:11" x14ac:dyDescent="0.25">
      <c r="A27" s="5" t="s">
        <v>1210</v>
      </c>
      <c r="B27" s="5" t="s">
        <v>1209</v>
      </c>
      <c r="C27" s="5">
        <v>3.2548810000000001</v>
      </c>
      <c r="D27" s="5">
        <v>0.19643172</v>
      </c>
      <c r="E27" s="5" t="s">
        <v>1521</v>
      </c>
      <c r="F27" s="5">
        <v>8.2730819999999997E-4</v>
      </c>
      <c r="G27" s="5">
        <v>1.52832E-2</v>
      </c>
      <c r="H27" s="5">
        <f t="shared" si="0"/>
        <v>1.0008276505138201</v>
      </c>
      <c r="I27" s="5">
        <f t="shared" si="1"/>
        <v>0.97129236053588597</v>
      </c>
      <c r="J27" s="5">
        <f t="shared" si="2"/>
        <v>1.0312610566404301</v>
      </c>
      <c r="K27" s="5">
        <v>0.95683010000000002</v>
      </c>
    </row>
    <row r="28" spans="1:11" x14ac:dyDescent="0.25">
      <c r="A28" s="5" t="s">
        <v>1211</v>
      </c>
      <c r="B28" s="5" t="s">
        <v>1209</v>
      </c>
      <c r="C28" s="5">
        <v>7.3573959999999996</v>
      </c>
      <c r="D28" s="5">
        <v>2.5255837E-2</v>
      </c>
      <c r="E28" s="5" t="s">
        <v>1522</v>
      </c>
      <c r="F28" s="5">
        <v>2.699091E-2</v>
      </c>
      <c r="G28" s="5">
        <v>5.8441020000000003E-2</v>
      </c>
      <c r="H28" s="5">
        <f t="shared" si="0"/>
        <v>1.0273584640326101</v>
      </c>
      <c r="I28" s="5">
        <f t="shared" si="1"/>
        <v>0.91616986514707899</v>
      </c>
      <c r="J28" s="5">
        <f t="shared" si="2"/>
        <v>1.1520411811951401</v>
      </c>
      <c r="K28" s="5">
        <v>0.64418980000000003</v>
      </c>
    </row>
    <row r="29" spans="1:11" x14ac:dyDescent="0.25">
      <c r="A29" s="5" t="s">
        <v>1212</v>
      </c>
      <c r="B29" s="5" t="s">
        <v>1209</v>
      </c>
      <c r="C29" s="5">
        <v>7.2209720000000005E-2</v>
      </c>
      <c r="D29" s="5">
        <v>0.96453909999999998</v>
      </c>
      <c r="E29" s="5" t="s">
        <v>1521</v>
      </c>
      <c r="F29" s="5">
        <v>1.1561709999999999E-2</v>
      </c>
      <c r="G29" s="5">
        <v>1.369825E-2</v>
      </c>
      <c r="H29" s="5">
        <f t="shared" si="0"/>
        <v>1.0116288048969799</v>
      </c>
      <c r="I29" s="5">
        <f t="shared" si="1"/>
        <v>0.98482939091996302</v>
      </c>
      <c r="J29" s="5">
        <f t="shared" si="2"/>
        <v>1.0391574909653301</v>
      </c>
      <c r="K29" s="5">
        <v>0.3986536</v>
      </c>
    </row>
    <row r="30" spans="1:11" x14ac:dyDescent="0.25">
      <c r="A30" s="5" t="s">
        <v>1213</v>
      </c>
      <c r="B30" s="5" t="s">
        <v>1209</v>
      </c>
      <c r="C30" s="5">
        <v>12.69238</v>
      </c>
      <c r="D30" s="5">
        <v>1.7534153E-3</v>
      </c>
      <c r="E30" s="5" t="s">
        <v>1522</v>
      </c>
      <c r="F30" s="5">
        <v>8.6663973999999994E-3</v>
      </c>
      <c r="G30" s="5">
        <v>7.4321280000000003E-2</v>
      </c>
      <c r="H30" s="5">
        <f t="shared" si="0"/>
        <v>1.0087040593411101</v>
      </c>
      <c r="I30" s="5">
        <f t="shared" si="1"/>
        <v>0.87196733869468301</v>
      </c>
      <c r="J30" s="5">
        <f t="shared" si="2"/>
        <v>1.16688301749282</v>
      </c>
      <c r="K30" s="5">
        <v>0.90717130000000001</v>
      </c>
    </row>
    <row r="31" spans="1:11" x14ac:dyDescent="0.25">
      <c r="A31" s="5" t="s">
        <v>1214</v>
      </c>
      <c r="B31" s="5" t="s">
        <v>1209</v>
      </c>
      <c r="C31" s="5">
        <v>5.5327830000000002</v>
      </c>
      <c r="D31" s="5">
        <v>6.2888529999999998E-2</v>
      </c>
      <c r="E31" s="5" t="s">
        <v>1521</v>
      </c>
      <c r="F31" s="5">
        <v>4.6413910000000003E-2</v>
      </c>
      <c r="G31" s="5">
        <v>7.3235430000000004E-2</v>
      </c>
      <c r="H31" s="5">
        <f t="shared" si="0"/>
        <v>1.0475078952319301</v>
      </c>
      <c r="I31" s="5">
        <f t="shared" si="1"/>
        <v>0.90744027035486496</v>
      </c>
      <c r="J31" s="5">
        <f t="shared" si="2"/>
        <v>1.2091956092538401</v>
      </c>
      <c r="K31" s="5">
        <v>0.52623549999999997</v>
      </c>
    </row>
    <row r="32" spans="1:11" x14ac:dyDescent="0.25">
      <c r="A32" s="5" t="s">
        <v>1215</v>
      </c>
      <c r="B32" s="5" t="s">
        <v>1209</v>
      </c>
      <c r="C32" s="5">
        <v>0.51342997000000001</v>
      </c>
      <c r="D32" s="5">
        <v>0.77358870000000002</v>
      </c>
      <c r="E32" s="5" t="s">
        <v>1521</v>
      </c>
      <c r="F32" s="5">
        <v>1.2256750000000001E-3</v>
      </c>
      <c r="G32" s="5">
        <v>1.8347639999999998E-2</v>
      </c>
      <c r="H32" s="5">
        <f t="shared" si="0"/>
        <v>1.00122642644658</v>
      </c>
      <c r="I32" s="5">
        <f t="shared" si="1"/>
        <v>0.96586066007750804</v>
      </c>
      <c r="J32" s="5">
        <f t="shared" si="2"/>
        <v>1.03788713884935</v>
      </c>
      <c r="K32" s="5">
        <v>0.94673870000000004</v>
      </c>
    </row>
    <row r="33" spans="1:11" x14ac:dyDescent="0.25">
      <c r="A33" s="5" t="s">
        <v>1216</v>
      </c>
      <c r="B33" s="5" t="s">
        <v>1191</v>
      </c>
      <c r="C33" s="5">
        <v>0.59892109999999998</v>
      </c>
      <c r="D33" s="5">
        <v>0.74121800000000004</v>
      </c>
      <c r="E33" s="5" t="s">
        <v>1521</v>
      </c>
      <c r="F33" s="5">
        <v>4.9276149999999998E-2</v>
      </c>
      <c r="G33" s="5">
        <v>8.8358659999999995E-3</v>
      </c>
      <c r="H33" s="5">
        <f t="shared" si="0"/>
        <v>1.0505104091378501</v>
      </c>
      <c r="I33" s="5">
        <f t="shared" si="1"/>
        <v>1.0324739883351901</v>
      </c>
      <c r="J33" s="5">
        <f t="shared" si="2"/>
        <v>1.0688619104936901</v>
      </c>
      <c r="K33" s="5">
        <v>2.4493710000000001E-8</v>
      </c>
    </row>
    <row r="34" spans="1:11" x14ac:dyDescent="0.25">
      <c r="A34" s="5" t="s">
        <v>1217</v>
      </c>
      <c r="B34" s="5" t="s">
        <v>1218</v>
      </c>
      <c r="C34" s="5">
        <v>3.8445510000000001</v>
      </c>
      <c r="D34" s="5">
        <v>0.14627370000000001</v>
      </c>
      <c r="E34" s="5" t="s">
        <v>1521</v>
      </c>
      <c r="F34" s="5">
        <v>6.3911419999999997E-2</v>
      </c>
      <c r="G34" s="5">
        <v>1.7645460000000002E-2</v>
      </c>
      <c r="H34" s="5">
        <f t="shared" si="0"/>
        <v>1.0659979684792</v>
      </c>
      <c r="I34" s="5">
        <f t="shared" si="1"/>
        <v>1.02976056947615</v>
      </c>
      <c r="J34" s="5">
        <f t="shared" si="2"/>
        <v>1.1035105659365601</v>
      </c>
      <c r="K34" s="5">
        <v>2.9236159999999998E-4</v>
      </c>
    </row>
    <row r="35" spans="1:11" x14ac:dyDescent="0.25">
      <c r="A35" s="5" t="s">
        <v>1219</v>
      </c>
      <c r="B35" s="5" t="s">
        <v>1207</v>
      </c>
      <c r="C35" s="5">
        <v>0.69710879999999997</v>
      </c>
      <c r="D35" s="5">
        <v>0.70570750000000004</v>
      </c>
      <c r="E35" s="5" t="s">
        <v>1521</v>
      </c>
      <c r="F35" s="5">
        <v>2.9227574999999999E-2</v>
      </c>
      <c r="G35" s="5">
        <v>2.6501670000000001E-2</v>
      </c>
      <c r="H35" s="5">
        <f t="shared" si="0"/>
        <v>1.0296588924363901</v>
      </c>
      <c r="I35" s="5">
        <f t="shared" si="1"/>
        <v>0.977540360755078</v>
      </c>
      <c r="J35" s="5">
        <f t="shared" si="2"/>
        <v>1.08455617520938</v>
      </c>
      <c r="K35" s="5">
        <v>0.27008880000000002</v>
      </c>
    </row>
    <row r="36" spans="1:11" x14ac:dyDescent="0.25">
      <c r="A36" s="5" t="s">
        <v>1220</v>
      </c>
      <c r="B36" s="5" t="s">
        <v>1218</v>
      </c>
      <c r="C36" s="5">
        <v>8.0292075999999994</v>
      </c>
      <c r="D36" s="5">
        <v>1.8050099999999999E-2</v>
      </c>
      <c r="E36" s="5" t="s">
        <v>1522</v>
      </c>
      <c r="F36" s="5">
        <v>3.7718849999999998E-2</v>
      </c>
      <c r="G36" s="5">
        <v>2.835561E-2</v>
      </c>
      <c r="H36" s="5">
        <f t="shared" si="0"/>
        <v>1.03843923464195</v>
      </c>
      <c r="I36" s="5">
        <f t="shared" si="1"/>
        <v>0.98230036610456795</v>
      </c>
      <c r="J36" s="5">
        <f t="shared" si="2"/>
        <v>1.09778646252583</v>
      </c>
      <c r="K36" s="5">
        <v>0.18344990999999999</v>
      </c>
    </row>
    <row r="37" spans="1:11" x14ac:dyDescent="0.25">
      <c r="A37" s="5" t="s">
        <v>1221</v>
      </c>
      <c r="B37" s="5" t="s">
        <v>1218</v>
      </c>
      <c r="C37" s="5">
        <v>4.2218290999999999</v>
      </c>
      <c r="D37" s="5">
        <v>0.1211271</v>
      </c>
      <c r="E37" s="5" t="s">
        <v>1521</v>
      </c>
      <c r="F37" s="5">
        <v>3.7259439999999998E-2</v>
      </c>
      <c r="G37" s="5">
        <v>3.2634150000000001E-2</v>
      </c>
      <c r="H37" s="5">
        <f t="shared" si="0"/>
        <v>1.0379622748416</v>
      </c>
      <c r="I37" s="5">
        <f t="shared" si="1"/>
        <v>0.97364989176376504</v>
      </c>
      <c r="J37" s="5">
        <f t="shared" si="2"/>
        <v>1.1065226762801801</v>
      </c>
      <c r="K37" s="5">
        <v>0.2535656</v>
      </c>
    </row>
    <row r="38" spans="1:11" x14ac:dyDescent="0.25">
      <c r="A38" s="5" t="s">
        <v>1222</v>
      </c>
      <c r="B38" s="5" t="s">
        <v>1218</v>
      </c>
      <c r="C38" s="5">
        <v>0.30517889999999998</v>
      </c>
      <c r="D38" s="5">
        <v>0.85848210000000003</v>
      </c>
      <c r="E38" s="5" t="s">
        <v>1521</v>
      </c>
      <c r="F38" s="5">
        <v>1.3656737E-2</v>
      </c>
      <c r="G38" s="5">
        <v>1.961763E-2</v>
      </c>
      <c r="H38" s="5">
        <f t="shared" si="0"/>
        <v>1.0137504161977</v>
      </c>
      <c r="I38" s="5">
        <f t="shared" si="1"/>
        <v>0.97551102430384995</v>
      </c>
      <c r="J38" s="5">
        <f t="shared" si="2"/>
        <v>1.05348876715606</v>
      </c>
      <c r="K38" s="5">
        <v>0.48633739999999998</v>
      </c>
    </row>
    <row r="39" spans="1:11" x14ac:dyDescent="0.25">
      <c r="A39" s="5" t="s">
        <v>1223</v>
      </c>
      <c r="B39" s="5" t="s">
        <v>1218</v>
      </c>
      <c r="C39" s="5">
        <v>1.4352754999999999</v>
      </c>
      <c r="D39" s="5">
        <v>0.48790349999999999</v>
      </c>
      <c r="E39" s="5" t="s">
        <v>1521</v>
      </c>
      <c r="F39" s="5">
        <v>0.10474990000000001</v>
      </c>
      <c r="G39" s="5">
        <v>4.5291949999999997E-2</v>
      </c>
      <c r="H39" s="5">
        <f t="shared" si="0"/>
        <v>1.1104328563666399</v>
      </c>
      <c r="I39" s="5">
        <f t="shared" si="1"/>
        <v>1.01610600363473</v>
      </c>
      <c r="J39" s="5">
        <f t="shared" si="2"/>
        <v>1.21351623166064</v>
      </c>
      <c r="K39" s="5">
        <v>2.0735279999999998E-2</v>
      </c>
    </row>
    <row r="40" spans="1:11" x14ac:dyDescent="0.25">
      <c r="A40" s="5" t="s">
        <v>1224</v>
      </c>
      <c r="B40" s="5" t="s">
        <v>1218</v>
      </c>
      <c r="C40" s="5">
        <v>1.6394318000000001</v>
      </c>
      <c r="D40" s="5">
        <v>0.44055680000000003</v>
      </c>
      <c r="E40" s="5" t="s">
        <v>1521</v>
      </c>
      <c r="F40" s="5">
        <v>1.8186936000000001E-2</v>
      </c>
      <c r="G40" s="5">
        <v>4.193421E-2</v>
      </c>
      <c r="H40" s="5">
        <f t="shared" si="0"/>
        <v>1.01835332549494</v>
      </c>
      <c r="I40" s="5">
        <f t="shared" si="1"/>
        <v>0.93800113908529703</v>
      </c>
      <c r="J40" s="5">
        <f t="shared" si="2"/>
        <v>1.10558873793895</v>
      </c>
      <c r="K40" s="5">
        <v>0.66450509999999996</v>
      </c>
    </row>
    <row r="41" spans="1:11" x14ac:dyDescent="0.25">
      <c r="A41" s="5" t="s">
        <v>1225</v>
      </c>
      <c r="B41" s="5" t="s">
        <v>1218</v>
      </c>
      <c r="C41" s="5">
        <v>1.0444199999999999</v>
      </c>
      <c r="D41" s="5">
        <v>0.59320810000000002</v>
      </c>
      <c r="E41" s="5" t="s">
        <v>1521</v>
      </c>
      <c r="F41" s="5">
        <v>-8.837714E-3</v>
      </c>
      <c r="G41" s="5">
        <v>2.5229060000000001E-2</v>
      </c>
      <c r="H41" s="5">
        <f t="shared" si="0"/>
        <v>0.991201223802888</v>
      </c>
      <c r="I41" s="5">
        <f t="shared" si="1"/>
        <v>0.94337946856768395</v>
      </c>
      <c r="J41" s="5">
        <f t="shared" si="2"/>
        <v>1.0414471575897499</v>
      </c>
      <c r="K41" s="5">
        <v>0.72611429999999999</v>
      </c>
    </row>
    <row r="42" spans="1:11" x14ac:dyDescent="0.25">
      <c r="A42" s="5" t="s">
        <v>1226</v>
      </c>
      <c r="B42" s="5" t="s">
        <v>1227</v>
      </c>
      <c r="C42" s="5">
        <v>0.74683189999999999</v>
      </c>
      <c r="D42" s="5">
        <v>0.68837879999999996</v>
      </c>
      <c r="E42" s="5" t="s">
        <v>1521</v>
      </c>
      <c r="F42" s="5">
        <v>3.1338110000000002E-2</v>
      </c>
      <c r="G42" s="5">
        <v>2.4336770000000001E-2</v>
      </c>
      <c r="H42" s="5">
        <f t="shared" si="0"/>
        <v>1.0318343184157599</v>
      </c>
      <c r="I42" s="5">
        <f t="shared" si="1"/>
        <v>0.98377117057749797</v>
      </c>
      <c r="J42" s="5">
        <f t="shared" si="2"/>
        <v>1.0822456405543199</v>
      </c>
      <c r="K42" s="5">
        <v>0.19785539999999999</v>
      </c>
    </row>
    <row r="43" spans="1:11" x14ac:dyDescent="0.25">
      <c r="A43" s="5" t="s">
        <v>1228</v>
      </c>
      <c r="B43" s="5" t="s">
        <v>1229</v>
      </c>
      <c r="C43" s="5">
        <v>0.17102100000000001</v>
      </c>
      <c r="D43" s="5">
        <v>0.91804350000000001</v>
      </c>
      <c r="E43" s="5" t="s">
        <v>1521</v>
      </c>
      <c r="F43" s="5">
        <v>-3.657726E-2</v>
      </c>
      <c r="G43" s="5">
        <v>3.6840270000000001E-2</v>
      </c>
      <c r="H43" s="5">
        <f t="shared" si="0"/>
        <v>0.96408360591949704</v>
      </c>
      <c r="I43" s="5">
        <f t="shared" si="1"/>
        <v>0.89692396249081896</v>
      </c>
      <c r="J43" s="5">
        <f t="shared" si="2"/>
        <v>1.0362720119792299</v>
      </c>
      <c r="K43" s="5">
        <v>0.3207778</v>
      </c>
    </row>
    <row r="44" spans="1:11" x14ac:dyDescent="0.25">
      <c r="A44" s="5" t="s">
        <v>1230</v>
      </c>
      <c r="B44" s="5" t="s">
        <v>1231</v>
      </c>
      <c r="C44" s="5">
        <v>3.3606876300000001</v>
      </c>
      <c r="D44" s="5">
        <v>0.1863099</v>
      </c>
      <c r="E44" s="5" t="s">
        <v>1521</v>
      </c>
      <c r="F44" s="5">
        <v>1.3413693000000001E-2</v>
      </c>
      <c r="G44" s="5">
        <v>2.4069859999999998E-2</v>
      </c>
      <c r="H44" s="5">
        <f t="shared" si="0"/>
        <v>1.0135040601804299</v>
      </c>
      <c r="I44" s="5">
        <f t="shared" si="1"/>
        <v>0.96680038435413196</v>
      </c>
      <c r="J44" s="5">
        <f t="shared" si="2"/>
        <v>1.0624638721967701</v>
      </c>
      <c r="K44" s="5">
        <v>0.57733489999999998</v>
      </c>
    </row>
    <row r="45" spans="1:11" x14ac:dyDescent="0.25">
      <c r="A45" s="5" t="s">
        <v>1232</v>
      </c>
      <c r="B45" s="5" t="s">
        <v>1231</v>
      </c>
      <c r="C45" s="5">
        <v>0.65910139999999995</v>
      </c>
      <c r="D45" s="5">
        <v>0.71924679999999996</v>
      </c>
      <c r="E45" s="5" t="s">
        <v>1521</v>
      </c>
      <c r="F45" s="5">
        <v>5.1960060000000002E-2</v>
      </c>
      <c r="G45" s="5">
        <v>1.7667579999999999E-2</v>
      </c>
      <c r="H45" s="5">
        <f t="shared" si="0"/>
        <v>1.0533336715263699</v>
      </c>
      <c r="I45" s="5">
        <f t="shared" si="1"/>
        <v>1.01748266689817</v>
      </c>
      <c r="J45" s="5">
        <f t="shared" si="2"/>
        <v>1.0904478864034299</v>
      </c>
      <c r="K45" s="5">
        <v>3.2717250000000001E-3</v>
      </c>
    </row>
    <row r="46" spans="1:11" x14ac:dyDescent="0.25">
      <c r="A46" s="5" t="s">
        <v>1233</v>
      </c>
      <c r="B46" s="5" t="s">
        <v>1231</v>
      </c>
      <c r="C46" s="5">
        <v>0.45271339999999999</v>
      </c>
      <c r="D46" s="5">
        <v>0.79743359999999996</v>
      </c>
      <c r="E46" s="5" t="s">
        <v>1521</v>
      </c>
      <c r="F46" s="5">
        <v>1.5420231E-2</v>
      </c>
      <c r="G46" s="5">
        <v>9.6587549999999998E-3</v>
      </c>
      <c r="H46" s="5">
        <f t="shared" si="0"/>
        <v>1.0155397362380201</v>
      </c>
      <c r="I46" s="5">
        <f t="shared" si="1"/>
        <v>0.99649522730386497</v>
      </c>
      <c r="J46" s="5">
        <f t="shared" si="2"/>
        <v>1.0349482141211499</v>
      </c>
      <c r="K46" s="5">
        <v>0.1103765</v>
      </c>
    </row>
    <row r="47" spans="1:11" x14ac:dyDescent="0.25">
      <c r="A47" s="5" t="s">
        <v>1234</v>
      </c>
      <c r="B47" s="5" t="s">
        <v>1218</v>
      </c>
      <c r="C47" s="5">
        <v>0.72692349999999994</v>
      </c>
      <c r="D47" s="5">
        <v>0.69526529999999998</v>
      </c>
      <c r="E47" s="5" t="s">
        <v>1521</v>
      </c>
      <c r="F47" s="5">
        <v>4.0015370000000001E-2</v>
      </c>
      <c r="G47" s="5">
        <v>3.5789790000000002E-2</v>
      </c>
      <c r="H47" s="5">
        <f t="shared" si="0"/>
        <v>1.0408267715769299</v>
      </c>
      <c r="I47" s="5">
        <f t="shared" si="1"/>
        <v>0.97031684314810795</v>
      </c>
      <c r="J47" s="5">
        <f t="shared" si="2"/>
        <v>1.11646043875371</v>
      </c>
      <c r="K47" s="5">
        <v>0.26353840000000001</v>
      </c>
    </row>
    <row r="48" spans="1:11" x14ac:dyDescent="0.25">
      <c r="A48" s="5" t="s">
        <v>1235</v>
      </c>
      <c r="B48" s="5" t="s">
        <v>1207</v>
      </c>
      <c r="C48" s="5">
        <v>1.2795350000000001</v>
      </c>
      <c r="D48" s="5">
        <v>0.52741499999999997</v>
      </c>
      <c r="E48" s="5" t="s">
        <v>1521</v>
      </c>
      <c r="F48" s="5">
        <v>-1.9862390000000001E-2</v>
      </c>
      <c r="G48" s="5">
        <v>4.0133330000000002E-2</v>
      </c>
      <c r="H48" s="5">
        <f t="shared" si="0"/>
        <v>0.980333567727387</v>
      </c>
      <c r="I48" s="5">
        <f t="shared" si="1"/>
        <v>0.90617420080712796</v>
      </c>
      <c r="J48" s="5">
        <f t="shared" si="2"/>
        <v>1.0605619793160099</v>
      </c>
      <c r="K48" s="5">
        <v>0.62066350000000003</v>
      </c>
    </row>
    <row r="49" spans="1:11" x14ac:dyDescent="0.25">
      <c r="A49" s="5" t="s">
        <v>1236</v>
      </c>
      <c r="B49" s="5" t="s">
        <v>1207</v>
      </c>
      <c r="C49" s="5">
        <v>1.0951812000000001</v>
      </c>
      <c r="D49" s="5">
        <v>0.57834160000000001</v>
      </c>
      <c r="E49" s="5" t="s">
        <v>1521</v>
      </c>
      <c r="F49" s="5">
        <v>5.1057699999999998E-2</v>
      </c>
      <c r="G49" s="5">
        <v>1.572318E-2</v>
      </c>
      <c r="H49" s="5">
        <f t="shared" si="0"/>
        <v>1.05238361406592</v>
      </c>
      <c r="I49" s="5">
        <f t="shared" si="1"/>
        <v>1.0204464903957799</v>
      </c>
      <c r="J49" s="5">
        <f t="shared" si="2"/>
        <v>1.08532028046361</v>
      </c>
      <c r="K49" s="5">
        <v>1.1650994999999999E-3</v>
      </c>
    </row>
    <row r="50" spans="1:11" x14ac:dyDescent="0.25">
      <c r="A50" s="5" t="s">
        <v>1237</v>
      </c>
      <c r="B50" s="5" t="s">
        <v>1207</v>
      </c>
      <c r="C50" s="5">
        <v>0.2878793</v>
      </c>
      <c r="D50" s="5">
        <v>0.86594000000000004</v>
      </c>
      <c r="E50" s="5" t="s">
        <v>1521</v>
      </c>
      <c r="F50" s="5">
        <v>-9.3941429999999995E-4</v>
      </c>
      <c r="G50" s="5">
        <v>3.1519520000000002E-2</v>
      </c>
      <c r="H50" s="5">
        <f t="shared" si="0"/>
        <v>0.99906102681147402</v>
      </c>
      <c r="I50" s="5">
        <f t="shared" si="1"/>
        <v>0.93920859973805104</v>
      </c>
      <c r="J50" s="5">
        <f t="shared" si="2"/>
        <v>1.0627276364078999</v>
      </c>
      <c r="K50" s="5">
        <v>0.97622319999999996</v>
      </c>
    </row>
    <row r="51" spans="1:11" x14ac:dyDescent="0.25">
      <c r="A51" s="5" t="s">
        <v>1238</v>
      </c>
      <c r="B51" s="5" t="s">
        <v>1207</v>
      </c>
      <c r="C51" s="5">
        <v>0.36286826999999999</v>
      </c>
      <c r="D51" s="5">
        <v>0.83407319999999996</v>
      </c>
      <c r="E51" s="5" t="s">
        <v>1521</v>
      </c>
      <c r="F51" s="5">
        <v>3.6903600000000002E-2</v>
      </c>
      <c r="G51" s="5">
        <v>8.1595190000000005E-3</v>
      </c>
      <c r="H51" s="5">
        <f t="shared" si="0"/>
        <v>1.0375929920524101</v>
      </c>
      <c r="I51" s="5">
        <f t="shared" si="1"/>
        <v>1.02113110846982</v>
      </c>
      <c r="J51" s="5">
        <f t="shared" si="2"/>
        <v>1.05432026135173</v>
      </c>
      <c r="K51" s="5">
        <v>6.1036369999999999E-6</v>
      </c>
    </row>
    <row r="52" spans="1:11" x14ac:dyDescent="0.25">
      <c r="A52" s="5" t="s">
        <v>1239</v>
      </c>
      <c r="B52" s="5" t="s">
        <v>1207</v>
      </c>
      <c r="C52" s="5">
        <v>0.89193870799999997</v>
      </c>
      <c r="D52" s="5">
        <v>0.64020339999999998</v>
      </c>
      <c r="E52" s="5" t="s">
        <v>1521</v>
      </c>
      <c r="F52" s="5">
        <v>1.3220208000000001E-2</v>
      </c>
      <c r="G52" s="5">
        <v>2.3817310000000001E-2</v>
      </c>
      <c r="H52" s="5">
        <f t="shared" si="0"/>
        <v>1.01330798131712</v>
      </c>
      <c r="I52" s="5">
        <f t="shared" si="1"/>
        <v>0.967091931188792</v>
      </c>
      <c r="J52" s="5">
        <f t="shared" si="2"/>
        <v>1.0617326356335099</v>
      </c>
      <c r="K52" s="5">
        <v>0.57884869999999999</v>
      </c>
    </row>
    <row r="53" spans="1:11" x14ac:dyDescent="0.25">
      <c r="A53" s="5" t="s">
        <v>1240</v>
      </c>
      <c r="B53" s="5" t="s">
        <v>1207</v>
      </c>
      <c r="C53" s="5">
        <v>1.39366799</v>
      </c>
      <c r="D53" s="5">
        <v>0.49815999999999999</v>
      </c>
      <c r="E53" s="5" t="s">
        <v>1521</v>
      </c>
      <c r="F53" s="5">
        <v>5.9462942999999997E-2</v>
      </c>
      <c r="G53" s="5">
        <v>3.6616299999999997E-2</v>
      </c>
      <c r="H53" s="5">
        <f t="shared" si="0"/>
        <v>1.06126643290065</v>
      </c>
      <c r="I53" s="5">
        <f t="shared" si="1"/>
        <v>0.98777039200366901</v>
      </c>
      <c r="J53" s="5">
        <f t="shared" si="2"/>
        <v>1.14023102000154</v>
      </c>
      <c r="K53" s="5">
        <v>0.1043871</v>
      </c>
    </row>
    <row r="54" spans="1:11" x14ac:dyDescent="0.25">
      <c r="A54" s="5" t="s">
        <v>1241</v>
      </c>
      <c r="B54" s="5" t="s">
        <v>1207</v>
      </c>
      <c r="C54" s="5">
        <v>0.341891</v>
      </c>
      <c r="D54" s="5">
        <v>0.84286749999999999</v>
      </c>
      <c r="E54" s="5" t="s">
        <v>1521</v>
      </c>
      <c r="F54" s="5">
        <v>4.612434E-2</v>
      </c>
      <c r="G54" s="5">
        <v>2.4556120000000001E-2</v>
      </c>
      <c r="H54" s="5">
        <f t="shared" si="0"/>
        <v>1.04720461228364</v>
      </c>
      <c r="I54" s="5">
        <f t="shared" si="1"/>
        <v>0.99799635478238902</v>
      </c>
      <c r="J54" s="5">
        <f t="shared" si="2"/>
        <v>1.0988391838638101</v>
      </c>
      <c r="K54" s="5">
        <v>6.0336910000000001E-2</v>
      </c>
    </row>
    <row r="55" spans="1:11" x14ac:dyDescent="0.25">
      <c r="A55" s="5" t="s">
        <v>1242</v>
      </c>
      <c r="B55" s="5" t="s">
        <v>1207</v>
      </c>
      <c r="C55" s="5">
        <v>1.6174569999999999</v>
      </c>
      <c r="D55" s="5">
        <v>0.44542419999999999</v>
      </c>
      <c r="E55" s="5" t="s">
        <v>1521</v>
      </c>
      <c r="F55" s="5">
        <v>4.0693180000000002E-2</v>
      </c>
      <c r="G55" s="5">
        <v>3.4207790000000002E-2</v>
      </c>
      <c r="H55" s="5">
        <f t="shared" si="0"/>
        <v>1.0415324935166399</v>
      </c>
      <c r="I55" s="5">
        <f t="shared" si="1"/>
        <v>0.97399014992898003</v>
      </c>
      <c r="J55" s="5">
        <f t="shared" si="2"/>
        <v>1.1137586300334801</v>
      </c>
      <c r="K55" s="5">
        <v>0.23420830000000001</v>
      </c>
    </row>
    <row r="56" spans="1:11" x14ac:dyDescent="0.25">
      <c r="A56" s="5" t="s">
        <v>1243</v>
      </c>
      <c r="B56" s="5" t="s">
        <v>1207</v>
      </c>
      <c r="C56" s="5">
        <v>0.72038429999999998</v>
      </c>
      <c r="D56" s="5">
        <v>0.69754229999999995</v>
      </c>
      <c r="E56" s="5" t="s">
        <v>1521</v>
      </c>
      <c r="F56" s="5">
        <v>3.9453269999999999E-2</v>
      </c>
      <c r="G56" s="5">
        <v>3.0701030000000001E-2</v>
      </c>
      <c r="H56" s="5">
        <f t="shared" si="0"/>
        <v>1.0402418872457599</v>
      </c>
      <c r="I56" s="5">
        <f t="shared" si="1"/>
        <v>0.97949245082428404</v>
      </c>
      <c r="J56" s="5">
        <f t="shared" si="2"/>
        <v>1.1047590852486899</v>
      </c>
      <c r="K56" s="5">
        <v>0.19876450000000001</v>
      </c>
    </row>
    <row r="57" spans="1:11" x14ac:dyDescent="0.25">
      <c r="A57" s="5" t="s">
        <v>1244</v>
      </c>
      <c r="B57" s="5" t="s">
        <v>1207</v>
      </c>
      <c r="C57" s="5">
        <v>5.2983798999999996</v>
      </c>
      <c r="D57" s="5">
        <v>7.0708469999999995E-2</v>
      </c>
      <c r="E57" s="5" t="s">
        <v>1521</v>
      </c>
      <c r="F57" s="5">
        <v>1.3966515000000001E-2</v>
      </c>
      <c r="G57" s="5">
        <v>2.7537869999999999E-2</v>
      </c>
      <c r="H57" s="5">
        <f t="shared" si="0"/>
        <v>1.01406450242011</v>
      </c>
      <c r="I57" s="5">
        <f t="shared" si="1"/>
        <v>0.96078203130214701</v>
      </c>
      <c r="J57" s="5">
        <f t="shared" si="2"/>
        <v>1.0703018807240401</v>
      </c>
      <c r="K57" s="5">
        <v>0.61203209999999997</v>
      </c>
    </row>
    <row r="58" spans="1:11" x14ac:dyDescent="0.25">
      <c r="A58" s="5" t="s">
        <v>1245</v>
      </c>
      <c r="B58" s="5" t="s">
        <v>1207</v>
      </c>
      <c r="C58" s="5">
        <v>0.1210444</v>
      </c>
      <c r="D58" s="5">
        <v>0.94127289999999997</v>
      </c>
      <c r="E58" s="5" t="s">
        <v>1521</v>
      </c>
      <c r="F58" s="5">
        <v>-1.3896189999999999E-3</v>
      </c>
      <c r="G58" s="5">
        <v>2.0360389999999999E-2</v>
      </c>
      <c r="H58" s="5">
        <f t="shared" si="0"/>
        <v>0.99861134607340296</v>
      </c>
      <c r="I58" s="5">
        <f t="shared" si="1"/>
        <v>0.959545078497829</v>
      </c>
      <c r="J58" s="5">
        <f t="shared" si="2"/>
        <v>1.03926813117284</v>
      </c>
      <c r="K58" s="5">
        <v>0.94558569999999997</v>
      </c>
    </row>
    <row r="59" spans="1:11" x14ac:dyDescent="0.25">
      <c r="A59" s="5" t="s">
        <v>1246</v>
      </c>
      <c r="B59" s="5" t="s">
        <v>1207</v>
      </c>
      <c r="C59" s="5">
        <v>6.8665662000000003</v>
      </c>
      <c r="D59" s="5">
        <v>3.2280789999999997E-2</v>
      </c>
      <c r="E59" s="5" t="s">
        <v>1522</v>
      </c>
      <c r="F59" s="5">
        <v>4.9870320000000003E-2</v>
      </c>
      <c r="G59" s="5">
        <v>1.8587019999999999E-2</v>
      </c>
      <c r="H59" s="5">
        <f t="shared" si="0"/>
        <v>1.0511347763794301</v>
      </c>
      <c r="I59" s="5">
        <f t="shared" si="1"/>
        <v>1.01353048034593</v>
      </c>
      <c r="J59" s="5">
        <f t="shared" si="2"/>
        <v>1.0901342776954499</v>
      </c>
      <c r="K59" s="5">
        <v>7.2949080000000001E-3</v>
      </c>
    </row>
    <row r="60" spans="1:11" x14ac:dyDescent="0.25">
      <c r="A60" s="5" t="s">
        <v>1247</v>
      </c>
      <c r="B60" s="5" t="s">
        <v>1207</v>
      </c>
      <c r="C60" s="5">
        <v>1.240551</v>
      </c>
      <c r="D60" s="5">
        <v>0.5377961</v>
      </c>
      <c r="E60" s="5" t="s">
        <v>1521</v>
      </c>
      <c r="F60" s="5">
        <v>-5.4977930000000001E-2</v>
      </c>
      <c r="G60" s="5">
        <v>3.4673870000000002E-2</v>
      </c>
      <c r="H60" s="5">
        <f t="shared" si="0"/>
        <v>0.94650603711120995</v>
      </c>
      <c r="I60" s="5">
        <f t="shared" si="1"/>
        <v>0.88431785614313296</v>
      </c>
      <c r="J60" s="5">
        <f t="shared" si="2"/>
        <v>1.01306749837127</v>
      </c>
      <c r="K60" s="5">
        <v>0.1128364</v>
      </c>
    </row>
    <row r="61" spans="1:11" x14ac:dyDescent="0.25">
      <c r="A61" s="5" t="s">
        <v>1248</v>
      </c>
      <c r="B61" s="5" t="s">
        <v>1207</v>
      </c>
      <c r="C61" s="5">
        <v>3.831153</v>
      </c>
      <c r="D61" s="5">
        <v>0.1472569</v>
      </c>
      <c r="E61" s="5" t="s">
        <v>1521</v>
      </c>
      <c r="F61" s="5">
        <v>-1.570643E-3</v>
      </c>
      <c r="G61" s="5">
        <v>1.7303510000000001E-2</v>
      </c>
      <c r="H61" s="5">
        <f t="shared" si="0"/>
        <v>0.99843058981419497</v>
      </c>
      <c r="I61" s="5">
        <f t="shared" si="1"/>
        <v>0.96513670679901598</v>
      </c>
      <c r="J61" s="5">
        <f t="shared" si="2"/>
        <v>1.0328729968036701</v>
      </c>
      <c r="K61" s="5">
        <v>0.92767520000000003</v>
      </c>
    </row>
    <row r="62" spans="1:11" x14ac:dyDescent="0.25">
      <c r="A62" s="5" t="s">
        <v>1249</v>
      </c>
      <c r="B62" s="5" t="s">
        <v>1207</v>
      </c>
      <c r="C62" s="5">
        <v>3.5618780000000001</v>
      </c>
      <c r="D62" s="5">
        <v>0.16847989999999999</v>
      </c>
      <c r="E62" s="5" t="s">
        <v>1521</v>
      </c>
      <c r="F62" s="5">
        <v>-2.048575E-3</v>
      </c>
      <c r="G62" s="5">
        <v>1.6585320000000001E-2</v>
      </c>
      <c r="H62" s="5">
        <f t="shared" si="0"/>
        <v>0.99795352189763697</v>
      </c>
      <c r="I62" s="5">
        <f t="shared" si="1"/>
        <v>0.96603443133585898</v>
      </c>
      <c r="J62" s="5">
        <f t="shared" si="2"/>
        <v>1.03092726259324</v>
      </c>
      <c r="K62" s="5">
        <v>0.90169739999999998</v>
      </c>
    </row>
    <row r="63" spans="1:11" x14ac:dyDescent="0.25">
      <c r="A63" s="5" t="s">
        <v>1250</v>
      </c>
      <c r="B63" s="5" t="s">
        <v>1207</v>
      </c>
      <c r="C63" s="5">
        <v>2.9315690000000002E-3</v>
      </c>
      <c r="D63" s="5">
        <v>0.99853530000000001</v>
      </c>
      <c r="E63" s="5" t="s">
        <v>1521</v>
      </c>
      <c r="F63" s="5">
        <v>-8.3241809999999999E-3</v>
      </c>
      <c r="G63" s="5">
        <v>1.9085970000000001E-2</v>
      </c>
      <c r="H63" s="5">
        <f t="shared" si="0"/>
        <v>0.99171036906120802</v>
      </c>
      <c r="I63" s="5">
        <f t="shared" si="1"/>
        <v>0.95529729603307501</v>
      </c>
      <c r="J63" s="5">
        <f t="shared" si="2"/>
        <v>1.02951139942248</v>
      </c>
      <c r="K63" s="5">
        <v>0.66273409999999999</v>
      </c>
    </row>
    <row r="64" spans="1:11" x14ac:dyDescent="0.25">
      <c r="A64" s="5" t="s">
        <v>1251</v>
      </c>
      <c r="B64" s="5" t="s">
        <v>1252</v>
      </c>
      <c r="C64" s="5">
        <v>0.68233779999999999</v>
      </c>
      <c r="D64" s="5">
        <v>0.71093879999999998</v>
      </c>
      <c r="E64" s="5" t="s">
        <v>1521</v>
      </c>
      <c r="F64" s="5">
        <v>9.9690177000000008E-3</v>
      </c>
      <c r="G64" s="5">
        <v>1.841924E-2</v>
      </c>
      <c r="H64" s="5">
        <f t="shared" si="0"/>
        <v>1.01001887389165</v>
      </c>
      <c r="I64" s="5">
        <f t="shared" si="1"/>
        <v>0.97420581103235604</v>
      </c>
      <c r="J64" s="5">
        <f t="shared" si="2"/>
        <v>1.04714847115962</v>
      </c>
      <c r="K64" s="5">
        <v>0.58835020000000005</v>
      </c>
    </row>
    <row r="65" spans="1:11" x14ac:dyDescent="0.25">
      <c r="A65" s="5" t="s">
        <v>1253</v>
      </c>
      <c r="B65" s="5" t="s">
        <v>1252</v>
      </c>
      <c r="C65" s="5">
        <v>1.37598607</v>
      </c>
      <c r="D65" s="5">
        <v>0.50258369999999997</v>
      </c>
      <c r="E65" s="5" t="s">
        <v>1521</v>
      </c>
      <c r="F65" s="5">
        <v>3.6227830000000003E-2</v>
      </c>
      <c r="G65" s="5">
        <v>3.024013E-2</v>
      </c>
      <c r="H65" s="5">
        <f t="shared" si="0"/>
        <v>1.0368920546990701</v>
      </c>
      <c r="I65" s="5">
        <f t="shared" si="1"/>
        <v>0.97722063359898104</v>
      </c>
      <c r="J65" s="5">
        <f t="shared" si="2"/>
        <v>1.10020715499879</v>
      </c>
      <c r="K65" s="5">
        <v>0.23091500000000001</v>
      </c>
    </row>
    <row r="66" spans="1:11" x14ac:dyDescent="0.25">
      <c r="A66" s="5" t="s">
        <v>1254</v>
      </c>
      <c r="B66" s="5" t="s">
        <v>1252</v>
      </c>
      <c r="C66" s="5">
        <v>0.48277520000000002</v>
      </c>
      <c r="D66" s="5">
        <v>0.78553709999999999</v>
      </c>
      <c r="E66" s="5" t="s">
        <v>1521</v>
      </c>
      <c r="F66" s="5">
        <v>1.338898E-3</v>
      </c>
      <c r="G66" s="5">
        <v>8.2340899999999995E-3</v>
      </c>
      <c r="H66" s="5">
        <f t="shared" si="0"/>
        <v>1.0013397947240901</v>
      </c>
      <c r="I66" s="5">
        <f t="shared" si="1"/>
        <v>0.98530906209575198</v>
      </c>
      <c r="J66" s="5">
        <f t="shared" si="2"/>
        <v>1.01763134337299</v>
      </c>
      <c r="K66" s="5">
        <v>0.87082999999999999</v>
      </c>
    </row>
    <row r="67" spans="1:11" x14ac:dyDescent="0.25">
      <c r="A67" s="5" t="s">
        <v>1255</v>
      </c>
      <c r="B67" s="5" t="s">
        <v>1252</v>
      </c>
      <c r="C67" s="5">
        <v>3.6809099000000001</v>
      </c>
      <c r="D67" s="5">
        <v>0.1587452</v>
      </c>
      <c r="E67" s="5" t="s">
        <v>1521</v>
      </c>
      <c r="F67" s="5">
        <v>-4.518449E-4</v>
      </c>
      <c r="G67" s="5">
        <v>1.1480182E-2</v>
      </c>
      <c r="H67" s="5">
        <f t="shared" si="0"/>
        <v>0.99954825716653395</v>
      </c>
      <c r="I67" s="5">
        <f t="shared" si="1"/>
        <v>0.97730841460617801</v>
      </c>
      <c r="J67" s="5">
        <f t="shared" si="2"/>
        <v>1.02229419441483</v>
      </c>
      <c r="K67" s="5">
        <v>0.96860440000000003</v>
      </c>
    </row>
    <row r="68" spans="1:11" x14ac:dyDescent="0.25">
      <c r="A68" s="5" t="s">
        <v>1256</v>
      </c>
      <c r="B68" s="5" t="s">
        <v>1252</v>
      </c>
      <c r="C68" s="5">
        <v>2.59620162</v>
      </c>
      <c r="D68" s="5">
        <v>0.27304990000000001</v>
      </c>
      <c r="E68" s="5" t="s">
        <v>1521</v>
      </c>
      <c r="F68" s="5">
        <v>4.6996959999999997E-4</v>
      </c>
      <c r="G68" s="5">
        <v>2.567827E-2</v>
      </c>
      <c r="H68" s="5">
        <f t="shared" ref="H68:H131" si="3">EXP(F68)</f>
        <v>1.00047008005302</v>
      </c>
      <c r="I68" s="5">
        <f t="shared" ref="I68:I131" si="4">EXP(F68-G68*1.96)</f>
        <v>0.95136313908638104</v>
      </c>
      <c r="J68" s="5">
        <f t="shared" ref="J68:J131" si="5">EXP(F68+G68*1.96)</f>
        <v>1.0521117961775499</v>
      </c>
      <c r="K68" s="5">
        <v>0.98539770000000004</v>
      </c>
    </row>
    <row r="69" spans="1:11" x14ac:dyDescent="0.25">
      <c r="A69" s="5" t="s">
        <v>1257</v>
      </c>
      <c r="B69" s="5" t="s">
        <v>1252</v>
      </c>
      <c r="C69" s="5">
        <v>0.54320550000000001</v>
      </c>
      <c r="D69" s="5">
        <v>0.76215699999999997</v>
      </c>
      <c r="E69" s="5" t="s">
        <v>1521</v>
      </c>
      <c r="F69" s="5">
        <v>9.1059989999999998E-4</v>
      </c>
      <c r="G69" s="5">
        <v>1.6473740000000001E-2</v>
      </c>
      <c r="H69" s="5">
        <f t="shared" si="3"/>
        <v>1.00091101462196</v>
      </c>
      <c r="I69" s="5">
        <f t="shared" si="4"/>
        <v>0.96910924791504105</v>
      </c>
      <c r="J69" s="5">
        <f t="shared" si="5"/>
        <v>1.03375637096324</v>
      </c>
      <c r="K69" s="5">
        <v>0.95591870000000001</v>
      </c>
    </row>
    <row r="70" spans="1:11" x14ac:dyDescent="0.25">
      <c r="A70" s="5" t="s">
        <v>1258</v>
      </c>
      <c r="B70" s="5" t="s">
        <v>1252</v>
      </c>
      <c r="C70" s="5">
        <v>0.88368460000000004</v>
      </c>
      <c r="D70" s="5">
        <v>0.64285099999999995</v>
      </c>
      <c r="E70" s="5" t="s">
        <v>1521</v>
      </c>
      <c r="F70" s="5">
        <v>-1.100131E-2</v>
      </c>
      <c r="G70" s="5">
        <v>2.358727E-2</v>
      </c>
      <c r="H70" s="5">
        <f t="shared" si="3"/>
        <v>0.98905898310725204</v>
      </c>
      <c r="I70" s="5">
        <f t="shared" si="4"/>
        <v>0.94437460974195897</v>
      </c>
      <c r="J70" s="5">
        <f t="shared" si="5"/>
        <v>1.03585765857518</v>
      </c>
      <c r="K70" s="5">
        <v>0.64092309999999997</v>
      </c>
    </row>
    <row r="71" spans="1:11" x14ac:dyDescent="0.25">
      <c r="A71" s="5" t="s">
        <v>1259</v>
      </c>
      <c r="B71" s="5" t="s">
        <v>1260</v>
      </c>
      <c r="C71" s="5">
        <v>6.2853139999999996</v>
      </c>
      <c r="D71" s="5">
        <v>4.3167949999999997E-2</v>
      </c>
      <c r="E71" s="5" t="s">
        <v>1522</v>
      </c>
      <c r="F71" s="5">
        <v>-4.3351149999999998E-2</v>
      </c>
      <c r="G71" s="5">
        <v>3.7562659999999998E-2</v>
      </c>
      <c r="H71" s="5">
        <f t="shared" si="3"/>
        <v>0.957575078533762</v>
      </c>
      <c r="I71" s="5">
        <f t="shared" si="4"/>
        <v>0.88960835506086</v>
      </c>
      <c r="J71" s="5">
        <f t="shared" si="5"/>
        <v>1.03073450896964</v>
      </c>
      <c r="K71" s="5">
        <v>0.24845821000000001</v>
      </c>
    </row>
    <row r="72" spans="1:11" x14ac:dyDescent="0.25">
      <c r="A72" s="5" t="s">
        <v>1261</v>
      </c>
      <c r="B72" s="5" t="s">
        <v>1252</v>
      </c>
      <c r="C72" s="5">
        <v>1.4142931270000001</v>
      </c>
      <c r="D72" s="5">
        <v>0.49304910000000002</v>
      </c>
      <c r="E72" s="5" t="s">
        <v>1521</v>
      </c>
      <c r="F72" s="5">
        <v>7.1154590000000002E-3</v>
      </c>
      <c r="G72" s="5">
        <v>3.4897619999999997E-2</v>
      </c>
      <c r="H72" s="5">
        <f t="shared" si="3"/>
        <v>1.00714083402768</v>
      </c>
      <c r="I72" s="5">
        <f t="shared" si="4"/>
        <v>0.94055620035469201</v>
      </c>
      <c r="J72" s="5">
        <f t="shared" si="5"/>
        <v>1.0784391822449799</v>
      </c>
      <c r="K72" s="5">
        <v>0.83843540000000005</v>
      </c>
    </row>
    <row r="73" spans="1:11" x14ac:dyDescent="0.25">
      <c r="A73" s="5" t="s">
        <v>1262</v>
      </c>
      <c r="B73" s="5" t="s">
        <v>1263</v>
      </c>
      <c r="C73" s="5">
        <v>1.2207108</v>
      </c>
      <c r="D73" s="5">
        <v>0.54315780000000002</v>
      </c>
      <c r="E73" s="5" t="s">
        <v>1521</v>
      </c>
      <c r="F73" s="5">
        <v>0.15366970999999999</v>
      </c>
      <c r="G73" s="5">
        <v>1.7216490000000001E-2</v>
      </c>
      <c r="H73" s="5">
        <f t="shared" si="3"/>
        <v>1.1661056701235499</v>
      </c>
      <c r="I73" s="5">
        <f t="shared" si="4"/>
        <v>1.12741273172643</v>
      </c>
      <c r="J73" s="5">
        <f t="shared" si="5"/>
        <v>1.20612655474629</v>
      </c>
      <c r="K73" s="5">
        <v>4.4276689999999997E-19</v>
      </c>
    </row>
    <row r="74" spans="1:11" x14ac:dyDescent="0.25">
      <c r="A74" s="5" t="s">
        <v>1264</v>
      </c>
      <c r="B74" s="5" t="s">
        <v>1260</v>
      </c>
      <c r="C74" s="5">
        <v>4.6367120000000002</v>
      </c>
      <c r="D74" s="5">
        <v>9.8435270000000005E-2</v>
      </c>
      <c r="E74" s="5" t="s">
        <v>1521</v>
      </c>
      <c r="F74" s="5">
        <v>2.2078859999999999E-2</v>
      </c>
      <c r="G74" s="5">
        <v>2.1318710000000001E-2</v>
      </c>
      <c r="H74" s="5">
        <f t="shared" si="3"/>
        <v>1.0223244017939801</v>
      </c>
      <c r="I74" s="5">
        <f t="shared" si="4"/>
        <v>0.98048707880683394</v>
      </c>
      <c r="J74" s="5">
        <f t="shared" si="5"/>
        <v>1.0659469207643899</v>
      </c>
      <c r="K74" s="5">
        <v>0.30036249999999998</v>
      </c>
    </row>
    <row r="75" spans="1:11" x14ac:dyDescent="0.25">
      <c r="A75" s="5" t="s">
        <v>1265</v>
      </c>
      <c r="B75" s="5" t="s">
        <v>1260</v>
      </c>
      <c r="C75" s="5">
        <v>0.87213419999999997</v>
      </c>
      <c r="D75" s="5">
        <v>0.64657430000000005</v>
      </c>
      <c r="E75" s="5" t="s">
        <v>1521</v>
      </c>
      <c r="F75" s="5">
        <v>-1.339633E-3</v>
      </c>
      <c r="G75" s="5">
        <v>1.264939E-2</v>
      </c>
      <c r="H75" s="5">
        <f t="shared" si="3"/>
        <v>0.99866126390773402</v>
      </c>
      <c r="I75" s="5">
        <f t="shared" si="4"/>
        <v>0.97420605974713104</v>
      </c>
      <c r="J75" s="5">
        <f t="shared" si="5"/>
        <v>1.0237303597646099</v>
      </c>
      <c r="K75" s="5">
        <v>0.91565779999999997</v>
      </c>
    </row>
    <row r="76" spans="1:11" x14ac:dyDescent="0.25">
      <c r="A76" s="5" t="s">
        <v>1266</v>
      </c>
      <c r="B76" s="5" t="s">
        <v>1260</v>
      </c>
      <c r="C76" s="5">
        <v>1.493876</v>
      </c>
      <c r="D76" s="5">
        <v>0.47381519999999999</v>
      </c>
      <c r="E76" s="5" t="s">
        <v>1521</v>
      </c>
      <c r="F76" s="5">
        <v>2.44347543E-2</v>
      </c>
      <c r="G76" s="5">
        <v>3.8323709999999997E-2</v>
      </c>
      <c r="H76" s="5">
        <f t="shared" si="3"/>
        <v>1.02473572932603</v>
      </c>
      <c r="I76" s="5">
        <f t="shared" si="4"/>
        <v>0.950583077096253</v>
      </c>
      <c r="J76" s="5">
        <f t="shared" si="5"/>
        <v>1.1046728479167001</v>
      </c>
      <c r="K76" s="5">
        <v>0.52374160000000003</v>
      </c>
    </row>
    <row r="77" spans="1:11" x14ac:dyDescent="0.25">
      <c r="A77" s="5" t="s">
        <v>1267</v>
      </c>
      <c r="B77" s="5" t="s">
        <v>1260</v>
      </c>
      <c r="C77" s="5">
        <v>0.82850590000000002</v>
      </c>
      <c r="D77" s="5">
        <v>0.66083380000000003</v>
      </c>
      <c r="E77" s="5" t="s">
        <v>1521</v>
      </c>
      <c r="F77" s="5">
        <v>2.9327780000000001E-2</v>
      </c>
      <c r="G77" s="5">
        <v>1.242831E-2</v>
      </c>
      <c r="H77" s="5">
        <f t="shared" si="3"/>
        <v>1.0297620745753</v>
      </c>
      <c r="I77" s="5">
        <f t="shared" si="4"/>
        <v>1.0049806548295901</v>
      </c>
      <c r="J77" s="5">
        <f t="shared" si="5"/>
        <v>1.0551545695309199</v>
      </c>
      <c r="K77" s="5">
        <v>1.8286989999999999E-2</v>
      </c>
    </row>
    <row r="78" spans="1:11" x14ac:dyDescent="0.25">
      <c r="A78" s="5" t="s">
        <v>1268</v>
      </c>
      <c r="B78" s="5" t="s">
        <v>1260</v>
      </c>
      <c r="C78" s="5">
        <v>4.7095289999999999</v>
      </c>
      <c r="D78" s="5">
        <v>9.4915849999999996E-2</v>
      </c>
      <c r="E78" s="5" t="s">
        <v>1521</v>
      </c>
      <c r="F78" s="5">
        <v>2.2281169999999999E-2</v>
      </c>
      <c r="G78" s="5">
        <v>5.1947519999999997E-2</v>
      </c>
      <c r="H78" s="5">
        <f t="shared" si="3"/>
        <v>1.0225312491666501</v>
      </c>
      <c r="I78" s="5">
        <f t="shared" si="4"/>
        <v>0.92354480020353802</v>
      </c>
      <c r="J78" s="5">
        <f t="shared" si="5"/>
        <v>1.13212716404432</v>
      </c>
      <c r="K78" s="5">
        <v>0.66798369999999996</v>
      </c>
    </row>
    <row r="79" spans="1:11" x14ac:dyDescent="0.25">
      <c r="A79" s="5" t="s">
        <v>1269</v>
      </c>
      <c r="B79" s="5" t="s">
        <v>1260</v>
      </c>
      <c r="C79" s="5">
        <v>0.91043669999999999</v>
      </c>
      <c r="D79" s="5">
        <v>0.63430949999999997</v>
      </c>
      <c r="E79" s="5" t="s">
        <v>1521</v>
      </c>
      <c r="F79" s="5">
        <v>-2.1025163000000001E-3</v>
      </c>
      <c r="G79" s="5">
        <v>7.8604920000000002E-3</v>
      </c>
      <c r="H79" s="5">
        <f t="shared" si="3"/>
        <v>0.99789969243915499</v>
      </c>
      <c r="I79" s="5">
        <f t="shared" si="4"/>
        <v>0.98264331261404203</v>
      </c>
      <c r="J79" s="5">
        <f t="shared" si="5"/>
        <v>1.01339294063998</v>
      </c>
      <c r="K79" s="5">
        <v>0.78910040000000004</v>
      </c>
    </row>
    <row r="80" spans="1:11" x14ac:dyDescent="0.25">
      <c r="A80" s="5" t="s">
        <v>1270</v>
      </c>
      <c r="B80" s="5" t="s">
        <v>1271</v>
      </c>
      <c r="C80" s="5">
        <v>0.75328830000000002</v>
      </c>
      <c r="D80" s="5">
        <v>0.6861602</v>
      </c>
      <c r="E80" s="5" t="s">
        <v>1521</v>
      </c>
      <c r="F80" s="5">
        <v>1.133116E-2</v>
      </c>
      <c r="G80" s="5">
        <v>2.9724939999999998E-2</v>
      </c>
      <c r="H80" s="5">
        <f t="shared" si="3"/>
        <v>1.0113956007596601</v>
      </c>
      <c r="I80" s="5">
        <f t="shared" si="4"/>
        <v>0.95415445091900997</v>
      </c>
      <c r="J80" s="5">
        <f t="shared" si="5"/>
        <v>1.0720707326269201</v>
      </c>
      <c r="K80" s="5">
        <v>0.70305439999999997</v>
      </c>
    </row>
    <row r="81" spans="1:11" x14ac:dyDescent="0.25">
      <c r="A81" s="5" t="s">
        <v>1272</v>
      </c>
      <c r="B81" s="5" t="s">
        <v>1260</v>
      </c>
      <c r="C81" s="5">
        <v>0.65291189999999999</v>
      </c>
      <c r="D81" s="5">
        <v>0.72147620000000001</v>
      </c>
      <c r="E81" s="5" t="s">
        <v>1521</v>
      </c>
      <c r="F81" s="5">
        <v>-8.9782160000000007E-3</v>
      </c>
      <c r="G81" s="5">
        <v>2.3579180000000002E-2</v>
      </c>
      <c r="H81" s="5">
        <f t="shared" si="3"/>
        <v>0.99106196783164202</v>
      </c>
      <c r="I81" s="5">
        <f t="shared" si="4"/>
        <v>0.94630210709822704</v>
      </c>
      <c r="J81" s="5">
        <f t="shared" si="5"/>
        <v>1.0379389591493</v>
      </c>
      <c r="K81" s="5">
        <v>0.70337479999999997</v>
      </c>
    </row>
    <row r="82" spans="1:11" x14ac:dyDescent="0.25">
      <c r="A82" s="5" t="s">
        <v>1273</v>
      </c>
      <c r="B82" s="5" t="s">
        <v>1274</v>
      </c>
      <c r="C82" s="5">
        <v>15.442629999999999</v>
      </c>
      <c r="D82" s="5">
        <v>4.43277E-4</v>
      </c>
      <c r="E82" s="5" t="s">
        <v>1522</v>
      </c>
      <c r="F82" s="5">
        <v>-6.7017339999999996E-4</v>
      </c>
      <c r="G82" s="5">
        <v>4.5571760000000003E-2</v>
      </c>
      <c r="H82" s="5">
        <f t="shared" si="3"/>
        <v>0.99933005111603501</v>
      </c>
      <c r="I82" s="5">
        <f t="shared" si="4"/>
        <v>0.91393957245619994</v>
      </c>
      <c r="J82" s="5">
        <f t="shared" si="5"/>
        <v>1.09269866538298</v>
      </c>
      <c r="K82" s="5">
        <v>0.9882668</v>
      </c>
    </row>
    <row r="83" spans="1:11" x14ac:dyDescent="0.25">
      <c r="A83" s="5" t="s">
        <v>1275</v>
      </c>
      <c r="B83" s="5" t="s">
        <v>1276</v>
      </c>
      <c r="C83" s="5">
        <v>1.218866</v>
      </c>
      <c r="D83" s="5">
        <v>0.54365889999999994</v>
      </c>
      <c r="E83" s="5" t="s">
        <v>1521</v>
      </c>
      <c r="F83" s="5">
        <v>4.3915839999999998E-2</v>
      </c>
      <c r="G83" s="5">
        <v>4.6638730000000003E-2</v>
      </c>
      <c r="H83" s="5">
        <f t="shared" si="3"/>
        <v>1.04489441287411</v>
      </c>
      <c r="I83" s="5">
        <f t="shared" si="4"/>
        <v>0.95361422006625896</v>
      </c>
      <c r="J83" s="5">
        <f t="shared" si="5"/>
        <v>1.1449119686781399</v>
      </c>
      <c r="K83" s="5">
        <v>0.34638859999999999</v>
      </c>
    </row>
    <row r="84" spans="1:11" x14ac:dyDescent="0.25">
      <c r="A84" s="5" t="s">
        <v>1277</v>
      </c>
      <c r="B84" s="5" t="s">
        <v>1276</v>
      </c>
      <c r="C84" s="5">
        <v>2.523244</v>
      </c>
      <c r="D84" s="5">
        <v>0.28319440000000001</v>
      </c>
      <c r="E84" s="5" t="s">
        <v>1521</v>
      </c>
      <c r="F84" s="5">
        <v>9.9794280000000003E-3</v>
      </c>
      <c r="G84" s="5">
        <v>2.1192329999999999E-2</v>
      </c>
      <c r="H84" s="5">
        <f t="shared" si="3"/>
        <v>1.01002938854586</v>
      </c>
      <c r="I84" s="5">
        <f t="shared" si="4"/>
        <v>0.96893520348088902</v>
      </c>
      <c r="J84" s="5">
        <f t="shared" si="5"/>
        <v>1.0528664476854701</v>
      </c>
      <c r="K84" s="5">
        <v>0.63771350000000004</v>
      </c>
    </row>
    <row r="85" spans="1:11" x14ac:dyDescent="0.25">
      <c r="A85" s="5" t="s">
        <v>1278</v>
      </c>
      <c r="B85" s="5" t="s">
        <v>1276</v>
      </c>
      <c r="C85" s="5">
        <v>1.0920339999999999</v>
      </c>
      <c r="D85" s="5">
        <v>0.5792524</v>
      </c>
      <c r="E85" s="5" t="s">
        <v>1521</v>
      </c>
      <c r="F85" s="5">
        <v>1.0818833E-2</v>
      </c>
      <c r="G85" s="5">
        <v>8.7560629999999997E-3</v>
      </c>
      <c r="H85" s="5">
        <f t="shared" si="3"/>
        <v>1.01087756819807</v>
      </c>
      <c r="I85" s="5">
        <f t="shared" si="4"/>
        <v>0.99367702419737203</v>
      </c>
      <c r="J85" s="5">
        <f t="shared" si="5"/>
        <v>1.0283758535238801</v>
      </c>
      <c r="K85" s="5">
        <v>0.216614</v>
      </c>
    </row>
    <row r="86" spans="1:11" x14ac:dyDescent="0.25">
      <c r="A86" s="5" t="s">
        <v>1279</v>
      </c>
      <c r="B86" s="5" t="s">
        <v>1276</v>
      </c>
      <c r="C86" s="5">
        <v>1.6320595</v>
      </c>
      <c r="D86" s="5">
        <v>0.44218370000000001</v>
      </c>
      <c r="E86" s="5" t="s">
        <v>1521</v>
      </c>
      <c r="F86" s="5">
        <v>1.8514969999999999E-2</v>
      </c>
      <c r="G86" s="5">
        <v>9.2855100000000003E-3</v>
      </c>
      <c r="H86" s="5">
        <f t="shared" si="3"/>
        <v>1.01868743480633</v>
      </c>
      <c r="I86" s="5">
        <f t="shared" si="4"/>
        <v>1.0003154201344699</v>
      </c>
      <c r="J86" s="5">
        <f t="shared" si="5"/>
        <v>1.0373968739708099</v>
      </c>
      <c r="K86" s="5">
        <v>4.6156080000000002E-2</v>
      </c>
    </row>
    <row r="87" spans="1:11" x14ac:dyDescent="0.25">
      <c r="A87" s="5" t="s">
        <v>1280</v>
      </c>
      <c r="B87" s="5" t="s">
        <v>1276</v>
      </c>
      <c r="C87" s="5">
        <v>2.797587</v>
      </c>
      <c r="D87" s="5">
        <v>0.24689459999999999</v>
      </c>
      <c r="E87" s="5" t="s">
        <v>1521</v>
      </c>
      <c r="F87" s="5">
        <v>-6.4699709999999997E-3</v>
      </c>
      <c r="G87" s="5">
        <v>3.0275179999999999E-2</v>
      </c>
      <c r="H87" s="5">
        <f t="shared" si="3"/>
        <v>0.99355091419589203</v>
      </c>
      <c r="I87" s="5">
        <f t="shared" si="4"/>
        <v>0.93630937918625501</v>
      </c>
      <c r="J87" s="5">
        <f t="shared" si="5"/>
        <v>1.05429192641156</v>
      </c>
      <c r="K87" s="5">
        <v>0.83077670000000003</v>
      </c>
    </row>
    <row r="88" spans="1:11" x14ac:dyDescent="0.25">
      <c r="A88" s="5" t="s">
        <v>1281</v>
      </c>
      <c r="B88" s="5" t="s">
        <v>1276</v>
      </c>
      <c r="C88" s="5">
        <v>2.3434385</v>
      </c>
      <c r="D88" s="5">
        <v>0.30983379999999999</v>
      </c>
      <c r="E88" s="5" t="s">
        <v>1521</v>
      </c>
      <c r="F88" s="5">
        <v>-1.0480687000000001E-2</v>
      </c>
      <c r="G88" s="5">
        <v>1.474951E-2</v>
      </c>
      <c r="H88" s="5">
        <f t="shared" si="3"/>
        <v>0.989574044026861</v>
      </c>
      <c r="I88" s="5">
        <f t="shared" si="4"/>
        <v>0.96137596234158595</v>
      </c>
      <c r="J88" s="5">
        <f t="shared" si="5"/>
        <v>1.0185992025705899</v>
      </c>
      <c r="K88" s="5">
        <v>0.47734520000000003</v>
      </c>
    </row>
    <row r="89" spans="1:11" x14ac:dyDescent="0.25">
      <c r="A89" s="5" t="s">
        <v>1282</v>
      </c>
      <c r="B89" s="5" t="s">
        <v>1276</v>
      </c>
      <c r="C89" s="5">
        <v>2.8727040000000001</v>
      </c>
      <c r="D89" s="5">
        <v>0.2377937</v>
      </c>
      <c r="E89" s="5" t="s">
        <v>1521</v>
      </c>
      <c r="F89" s="5">
        <v>1.3515940000000001E-4</v>
      </c>
      <c r="G89" s="5">
        <v>2.9963969999999999E-2</v>
      </c>
      <c r="H89" s="5">
        <f t="shared" si="3"/>
        <v>1.00013516853444</v>
      </c>
      <c r="I89" s="5">
        <f t="shared" si="4"/>
        <v>0.94308937663465298</v>
      </c>
      <c r="J89" s="5">
        <f t="shared" si="5"/>
        <v>1.06063155849429</v>
      </c>
      <c r="K89" s="5">
        <v>0.99640099999999998</v>
      </c>
    </row>
    <row r="90" spans="1:11" x14ac:dyDescent="0.25">
      <c r="A90" s="5" t="s">
        <v>1283</v>
      </c>
      <c r="B90" s="5" t="s">
        <v>1276</v>
      </c>
      <c r="C90" s="5">
        <v>0.15861729999999999</v>
      </c>
      <c r="D90" s="5">
        <v>0.92375479999999999</v>
      </c>
      <c r="E90" s="5" t="s">
        <v>1521</v>
      </c>
      <c r="F90" s="5">
        <v>-6.1545940000000002E-3</v>
      </c>
      <c r="G90" s="5">
        <v>4.4681369999999998E-2</v>
      </c>
      <c r="H90" s="5">
        <f t="shared" si="3"/>
        <v>0.99386430671835702</v>
      </c>
      <c r="I90" s="5">
        <f t="shared" si="4"/>
        <v>0.91052849965550497</v>
      </c>
      <c r="J90" s="5">
        <f t="shared" si="5"/>
        <v>1.0848273947959699</v>
      </c>
      <c r="K90" s="5">
        <v>0.89044270000000003</v>
      </c>
    </row>
    <row r="91" spans="1:11" x14ac:dyDescent="0.25">
      <c r="A91" s="5" t="s">
        <v>1284</v>
      </c>
      <c r="B91" s="5" t="s">
        <v>1276</v>
      </c>
      <c r="C91" s="5">
        <v>6.8708133</v>
      </c>
      <c r="D91" s="5">
        <v>3.2212310000000001E-2</v>
      </c>
      <c r="E91" s="5" t="s">
        <v>1522</v>
      </c>
      <c r="F91" s="5">
        <v>-6.0872369999999997E-3</v>
      </c>
      <c r="G91" s="5">
        <v>2.3446870000000002E-2</v>
      </c>
      <c r="H91" s="5">
        <f t="shared" si="3"/>
        <v>0.99393125269107996</v>
      </c>
      <c r="I91" s="5">
        <f t="shared" si="4"/>
        <v>0.949287949562024</v>
      </c>
      <c r="J91" s="5">
        <f t="shared" si="5"/>
        <v>1.04067404998857</v>
      </c>
      <c r="K91" s="5">
        <v>0.79515820000000004</v>
      </c>
    </row>
    <row r="92" spans="1:11" x14ac:dyDescent="0.25">
      <c r="A92" s="5" t="s">
        <v>1285</v>
      </c>
      <c r="B92" s="5" t="s">
        <v>1276</v>
      </c>
      <c r="C92" s="5">
        <v>5.8927290000000001</v>
      </c>
      <c r="D92" s="5">
        <v>5.253033E-2</v>
      </c>
      <c r="E92" s="5" t="s">
        <v>1521</v>
      </c>
      <c r="F92" s="5">
        <v>-3.1744714E-2</v>
      </c>
      <c r="G92" s="5">
        <v>2.9808029999999999E-2</v>
      </c>
      <c r="H92" s="5">
        <f t="shared" si="3"/>
        <v>0.968753859812439</v>
      </c>
      <c r="I92" s="5">
        <f t="shared" si="4"/>
        <v>0.91377724397034799</v>
      </c>
      <c r="J92" s="5">
        <f t="shared" si="5"/>
        <v>1.0270380960941901</v>
      </c>
      <c r="K92" s="5">
        <v>0.28688872999999998</v>
      </c>
    </row>
    <row r="93" spans="1:11" x14ac:dyDescent="0.25">
      <c r="A93" s="5" t="s">
        <v>1286</v>
      </c>
      <c r="B93" s="5" t="s">
        <v>1276</v>
      </c>
      <c r="C93" s="5">
        <v>1.2192874</v>
      </c>
      <c r="D93" s="5">
        <v>0.54354449999999999</v>
      </c>
      <c r="E93" s="5" t="s">
        <v>1521</v>
      </c>
      <c r="F93" s="5">
        <v>7.0218910000000002E-4</v>
      </c>
      <c r="G93" s="5">
        <v>1.407072E-2</v>
      </c>
      <c r="H93" s="5">
        <f t="shared" si="3"/>
        <v>1.0007024356924801</v>
      </c>
      <c r="I93" s="5">
        <f t="shared" si="4"/>
        <v>0.97348153489515399</v>
      </c>
      <c r="J93" s="5">
        <f t="shared" si="5"/>
        <v>1.0286844987858099</v>
      </c>
      <c r="K93" s="5">
        <v>0.96019869999999996</v>
      </c>
    </row>
    <row r="94" spans="1:11" x14ac:dyDescent="0.25">
      <c r="A94" s="5" t="s">
        <v>1287</v>
      </c>
      <c r="B94" s="5" t="s">
        <v>1276</v>
      </c>
      <c r="C94" s="5">
        <v>0.52085000000000004</v>
      </c>
      <c r="D94" s="5">
        <v>0.77072399999999996</v>
      </c>
      <c r="E94" s="5" t="s">
        <v>1521</v>
      </c>
      <c r="F94" s="5">
        <v>1.7862819999999999E-3</v>
      </c>
      <c r="G94" s="5">
        <v>9.1341570000000004E-3</v>
      </c>
      <c r="H94" s="5">
        <f t="shared" si="3"/>
        <v>1.00178787835206</v>
      </c>
      <c r="I94" s="5">
        <f t="shared" si="4"/>
        <v>0.98401251283008295</v>
      </c>
      <c r="J94" s="5">
        <f t="shared" si="5"/>
        <v>1.0198843410301399</v>
      </c>
      <c r="K94" s="5">
        <v>0.84495399999999998</v>
      </c>
    </row>
    <row r="95" spans="1:11" x14ac:dyDescent="0.25">
      <c r="A95" s="5" t="s">
        <v>1288</v>
      </c>
      <c r="B95" s="5" t="s">
        <v>1276</v>
      </c>
      <c r="C95" s="5">
        <v>3.0046006200000002</v>
      </c>
      <c r="D95" s="5">
        <v>0.2226175</v>
      </c>
      <c r="E95" s="5" t="s">
        <v>1521</v>
      </c>
      <c r="F95" s="5">
        <v>-9.2347929999999998E-3</v>
      </c>
      <c r="G95" s="5">
        <v>1.7528229999999999E-2</v>
      </c>
      <c r="H95" s="5">
        <f t="shared" si="3"/>
        <v>0.99080771674400703</v>
      </c>
      <c r="I95" s="5">
        <f t="shared" si="4"/>
        <v>0.95734627051910903</v>
      </c>
      <c r="J95" s="5">
        <f t="shared" si="5"/>
        <v>1.0254387172022501</v>
      </c>
      <c r="K95" s="5">
        <v>0.59829600000000005</v>
      </c>
    </row>
    <row r="96" spans="1:11" x14ac:dyDescent="0.25">
      <c r="A96" s="5" t="s">
        <v>1289</v>
      </c>
      <c r="B96" s="5" t="s">
        <v>1276</v>
      </c>
      <c r="C96" s="5">
        <v>2.9762909999999998</v>
      </c>
      <c r="D96" s="5">
        <v>0.22579099999999999</v>
      </c>
      <c r="E96" s="5" t="s">
        <v>1521</v>
      </c>
      <c r="F96" s="5">
        <v>4.6835924000000001E-2</v>
      </c>
      <c r="G96" s="5">
        <v>3.2696780000000002E-2</v>
      </c>
      <c r="H96" s="5">
        <f t="shared" si="3"/>
        <v>1.0479500515203299</v>
      </c>
      <c r="I96" s="5">
        <f t="shared" si="4"/>
        <v>0.98289816061205104</v>
      </c>
      <c r="J96" s="5">
        <f t="shared" si="5"/>
        <v>1.1173073208292701</v>
      </c>
      <c r="K96" s="5">
        <v>0.15202009999999999</v>
      </c>
    </row>
    <row r="97" spans="1:11" x14ac:dyDescent="0.25">
      <c r="A97" s="5" t="s">
        <v>1290</v>
      </c>
      <c r="B97" s="5" t="s">
        <v>1276</v>
      </c>
      <c r="C97" s="5">
        <v>1.8062156999999999E-2</v>
      </c>
      <c r="D97" s="5">
        <v>0.99100960000000005</v>
      </c>
      <c r="E97" s="5" t="s">
        <v>1521</v>
      </c>
      <c r="F97" s="5">
        <v>2.107964E-2</v>
      </c>
      <c r="G97" s="5">
        <v>1.8565109999999999E-2</v>
      </c>
      <c r="H97" s="5">
        <f t="shared" si="3"/>
        <v>1.0213033850003701</v>
      </c>
      <c r="I97" s="5">
        <f t="shared" si="4"/>
        <v>0.98480859587602698</v>
      </c>
      <c r="J97" s="5">
        <f t="shared" si="5"/>
        <v>1.0591505888363799</v>
      </c>
      <c r="K97" s="5">
        <v>0.25618940000000001</v>
      </c>
    </row>
    <row r="98" spans="1:11" x14ac:dyDescent="0.25">
      <c r="A98" s="5" t="s">
        <v>1291</v>
      </c>
      <c r="B98" s="5" t="s">
        <v>1276</v>
      </c>
      <c r="C98" s="5">
        <v>4.4437230000000003</v>
      </c>
      <c r="D98" s="5">
        <v>0.10840712</v>
      </c>
      <c r="E98" s="5" t="s">
        <v>1521</v>
      </c>
      <c r="F98" s="5">
        <v>2.3579689000000001E-2</v>
      </c>
      <c r="G98" s="5">
        <v>2.2098010000000001E-2</v>
      </c>
      <c r="H98" s="5">
        <f t="shared" si="3"/>
        <v>1.02385988786639</v>
      </c>
      <c r="I98" s="5">
        <f t="shared" si="4"/>
        <v>0.98046099917787199</v>
      </c>
      <c r="J98" s="5">
        <f t="shared" si="5"/>
        <v>1.06917977447424</v>
      </c>
      <c r="K98" s="5">
        <v>0.28594910000000001</v>
      </c>
    </row>
    <row r="99" spans="1:11" x14ac:dyDescent="0.25">
      <c r="A99" s="5" t="s">
        <v>1292</v>
      </c>
      <c r="B99" s="5" t="s">
        <v>1276</v>
      </c>
      <c r="C99" s="5">
        <v>3.4784875</v>
      </c>
      <c r="D99" s="5">
        <v>0.17565320000000001</v>
      </c>
      <c r="E99" s="5" t="s">
        <v>1521</v>
      </c>
      <c r="F99" s="5">
        <v>5.4013228000000003E-2</v>
      </c>
      <c r="G99" s="5">
        <v>3.2882250000000002E-2</v>
      </c>
      <c r="H99" s="5">
        <f t="shared" si="3"/>
        <v>1.0554985641977399</v>
      </c>
      <c r="I99" s="5">
        <f t="shared" si="4"/>
        <v>0.98961828392336404</v>
      </c>
      <c r="J99" s="5">
        <f t="shared" si="5"/>
        <v>1.1257645873383699</v>
      </c>
      <c r="K99" s="5">
        <v>0.10046040000000001</v>
      </c>
    </row>
    <row r="100" spans="1:11" x14ac:dyDescent="0.25">
      <c r="A100" s="5" t="s">
        <v>1293</v>
      </c>
      <c r="B100" s="5" t="s">
        <v>1276</v>
      </c>
      <c r="C100" s="5">
        <v>1.52274179</v>
      </c>
      <c r="D100" s="5">
        <v>0.46702569999999999</v>
      </c>
      <c r="E100" s="5" t="s">
        <v>1521</v>
      </c>
      <c r="F100" s="5">
        <v>1.0897840000000001E-2</v>
      </c>
      <c r="G100" s="5">
        <v>1.092981E-2</v>
      </c>
      <c r="H100" s="5">
        <f t="shared" si="3"/>
        <v>1.0109574377571899</v>
      </c>
      <c r="I100" s="5">
        <f t="shared" si="4"/>
        <v>0.98953060208615495</v>
      </c>
      <c r="J100" s="5">
        <f t="shared" si="5"/>
        <v>1.0328482401675001</v>
      </c>
      <c r="K100" s="5">
        <v>0.31872820000000002</v>
      </c>
    </row>
    <row r="101" spans="1:11" x14ac:dyDescent="0.25">
      <c r="A101" s="5" t="s">
        <v>1294</v>
      </c>
      <c r="B101" s="5" t="s">
        <v>1276</v>
      </c>
      <c r="C101" s="5">
        <v>3.1984469999999998</v>
      </c>
      <c r="D101" s="5">
        <v>0.20205337000000001</v>
      </c>
      <c r="E101" s="5" t="s">
        <v>1521</v>
      </c>
      <c r="F101" s="5">
        <v>-9.9058050000000002E-3</v>
      </c>
      <c r="G101" s="5">
        <v>2.0354210000000001E-2</v>
      </c>
      <c r="H101" s="5">
        <f t="shared" si="3"/>
        <v>0.99014309588560301</v>
      </c>
      <c r="I101" s="5">
        <f t="shared" si="4"/>
        <v>0.95141963556111797</v>
      </c>
      <c r="J101" s="5">
        <f t="shared" si="5"/>
        <v>1.0304426287688799</v>
      </c>
      <c r="K101" s="5">
        <v>0.62649140000000003</v>
      </c>
    </row>
    <row r="102" spans="1:11" x14ac:dyDescent="0.25">
      <c r="A102" s="5" t="s">
        <v>1295</v>
      </c>
      <c r="B102" s="5" t="s">
        <v>1276</v>
      </c>
      <c r="C102" s="5">
        <v>2.8268840000000002</v>
      </c>
      <c r="D102" s="5">
        <v>0.2433043</v>
      </c>
      <c r="E102" s="5" t="s">
        <v>1521</v>
      </c>
      <c r="F102" s="5">
        <v>-4.7341292000000002E-3</v>
      </c>
      <c r="G102" s="5">
        <v>2.1006090000000002E-2</v>
      </c>
      <c r="H102" s="5">
        <f t="shared" si="3"/>
        <v>0.99527705912701603</v>
      </c>
      <c r="I102" s="5">
        <f t="shared" si="4"/>
        <v>0.95513167769802798</v>
      </c>
      <c r="J102" s="5">
        <f t="shared" si="5"/>
        <v>1.0371098012495199</v>
      </c>
      <c r="K102" s="5">
        <v>0.82169190000000003</v>
      </c>
    </row>
    <row r="103" spans="1:11" x14ac:dyDescent="0.25">
      <c r="A103" s="5" t="s">
        <v>1296</v>
      </c>
      <c r="B103" s="5" t="s">
        <v>1276</v>
      </c>
      <c r="C103" s="5">
        <v>2.7611620000000001</v>
      </c>
      <c r="D103" s="5">
        <v>0.25143238000000001</v>
      </c>
      <c r="E103" s="5" t="s">
        <v>1521</v>
      </c>
      <c r="F103" s="5">
        <v>1.2378937E-2</v>
      </c>
      <c r="G103" s="5">
        <v>1.4602169999999999E-2</v>
      </c>
      <c r="H103" s="5">
        <f t="shared" si="3"/>
        <v>1.01245587317556</v>
      </c>
      <c r="I103" s="5">
        <f t="shared" si="4"/>
        <v>0.983889862842382</v>
      </c>
      <c r="J103" s="5">
        <f t="shared" si="5"/>
        <v>1.0418512618539899</v>
      </c>
      <c r="K103" s="5">
        <v>0.39657920000000002</v>
      </c>
    </row>
    <row r="104" spans="1:11" x14ac:dyDescent="0.25">
      <c r="A104" s="5" t="s">
        <v>1297</v>
      </c>
      <c r="B104" s="5" t="s">
        <v>1276</v>
      </c>
      <c r="C104" s="5">
        <v>2.449525</v>
      </c>
      <c r="D104" s="5">
        <v>0.29382740000000002</v>
      </c>
      <c r="E104" s="5" t="s">
        <v>1521</v>
      </c>
      <c r="F104" s="5">
        <v>6.0909190000000002E-3</v>
      </c>
      <c r="G104" s="5">
        <v>1.4333220000000001E-2</v>
      </c>
      <c r="H104" s="5">
        <f t="shared" si="3"/>
        <v>1.0061095063660199</v>
      </c>
      <c r="I104" s="5">
        <f t="shared" si="4"/>
        <v>0.97823809055531696</v>
      </c>
      <c r="J104" s="5">
        <f t="shared" si="5"/>
        <v>1.0347750190604801</v>
      </c>
      <c r="K104" s="5">
        <v>0.67087220000000003</v>
      </c>
    </row>
    <row r="105" spans="1:11" x14ac:dyDescent="0.25">
      <c r="A105" s="5" t="s">
        <v>1298</v>
      </c>
      <c r="B105" s="5" t="s">
        <v>1276</v>
      </c>
      <c r="C105" s="5">
        <v>0.1970094</v>
      </c>
      <c r="D105" s="5">
        <v>0.90619139999999998</v>
      </c>
      <c r="E105" s="5" t="s">
        <v>1521</v>
      </c>
      <c r="F105" s="5">
        <v>-6.6834440000000002E-3</v>
      </c>
      <c r="G105" s="5">
        <v>1.9237359999999998E-2</v>
      </c>
      <c r="H105" s="5">
        <f t="shared" si="3"/>
        <v>0.99333884053839105</v>
      </c>
      <c r="I105" s="5">
        <f t="shared" si="4"/>
        <v>0.95658209083248802</v>
      </c>
      <c r="J105" s="5">
        <f t="shared" si="5"/>
        <v>1.0315079715358599</v>
      </c>
      <c r="K105" s="5">
        <v>0.72827580000000003</v>
      </c>
    </row>
    <row r="106" spans="1:11" x14ac:dyDescent="0.25">
      <c r="A106" s="5" t="s">
        <v>1299</v>
      </c>
      <c r="B106" s="5" t="s">
        <v>1276</v>
      </c>
      <c r="C106" s="5">
        <v>6.1968265200000001</v>
      </c>
      <c r="D106" s="5">
        <v>4.5120739999999999E-2</v>
      </c>
      <c r="E106" s="5" t="s">
        <v>1522</v>
      </c>
      <c r="F106" s="5">
        <v>9.3815610000000001E-3</v>
      </c>
      <c r="G106" s="5">
        <v>2.3724200000000001E-2</v>
      </c>
      <c r="H106" s="5">
        <f t="shared" si="3"/>
        <v>1.0094257057844001</v>
      </c>
      <c r="I106" s="5">
        <f t="shared" si="4"/>
        <v>0.96356255257349299</v>
      </c>
      <c r="J106" s="5">
        <f t="shared" si="5"/>
        <v>1.0574718296979699</v>
      </c>
      <c r="K106" s="5">
        <v>0.69251620000000003</v>
      </c>
    </row>
    <row r="107" spans="1:11" x14ac:dyDescent="0.25">
      <c r="A107" s="5" t="s">
        <v>1300</v>
      </c>
      <c r="B107" s="5" t="s">
        <v>1276</v>
      </c>
      <c r="C107" s="5">
        <v>0.57590830999999998</v>
      </c>
      <c r="D107" s="5">
        <v>0.74979600000000002</v>
      </c>
      <c r="E107" s="5" t="s">
        <v>1521</v>
      </c>
      <c r="F107" s="5">
        <v>7.8764290000000001E-2</v>
      </c>
      <c r="G107" s="5">
        <v>3.8778979999999998E-2</v>
      </c>
      <c r="H107" s="5">
        <f t="shared" si="3"/>
        <v>1.0819492657504</v>
      </c>
      <c r="I107" s="5">
        <f t="shared" si="4"/>
        <v>1.0027612945702999</v>
      </c>
      <c r="J107" s="5">
        <f t="shared" si="5"/>
        <v>1.16739070404534</v>
      </c>
      <c r="K107" s="5">
        <v>4.2244030000000002E-2</v>
      </c>
    </row>
    <row r="108" spans="1:11" x14ac:dyDescent="0.25">
      <c r="A108" s="5" t="s">
        <v>1301</v>
      </c>
      <c r="B108" s="5" t="s">
        <v>1276</v>
      </c>
      <c r="C108" s="5">
        <v>2.1427161300000001E-2</v>
      </c>
      <c r="D108" s="5">
        <v>0.98934359999999999</v>
      </c>
      <c r="E108" s="5" t="s">
        <v>1521</v>
      </c>
      <c r="F108" s="5">
        <v>3.5683729999999997E-2</v>
      </c>
      <c r="G108" s="5">
        <v>1.5951690000000001E-2</v>
      </c>
      <c r="H108" s="5">
        <f t="shared" si="3"/>
        <v>1.0363280351875299</v>
      </c>
      <c r="I108" s="5">
        <f t="shared" si="4"/>
        <v>1.0044281931993</v>
      </c>
      <c r="J108" s="5">
        <f t="shared" si="5"/>
        <v>1.06924099083163</v>
      </c>
      <c r="K108" s="5">
        <v>2.528712E-2</v>
      </c>
    </row>
    <row r="109" spans="1:11" x14ac:dyDescent="0.25">
      <c r="A109" s="5" t="s">
        <v>1302</v>
      </c>
      <c r="B109" s="5" t="s">
        <v>1276</v>
      </c>
      <c r="C109" s="5">
        <v>2.1980111</v>
      </c>
      <c r="D109" s="5">
        <v>0.33320230000000001</v>
      </c>
      <c r="E109" s="5" t="s">
        <v>1521</v>
      </c>
      <c r="F109" s="5">
        <v>2.0508999999999999E-2</v>
      </c>
      <c r="G109" s="5">
        <v>2.0566979999999999E-2</v>
      </c>
      <c r="H109" s="5">
        <f t="shared" si="3"/>
        <v>1.0207207546886501</v>
      </c>
      <c r="I109" s="5">
        <f t="shared" si="4"/>
        <v>0.98039249656494099</v>
      </c>
      <c r="J109" s="5">
        <f t="shared" si="5"/>
        <v>1.0627079080089099</v>
      </c>
      <c r="K109" s="5">
        <v>0.31867679999999998</v>
      </c>
    </row>
    <row r="110" spans="1:11" x14ac:dyDescent="0.25">
      <c r="A110" s="5" t="s">
        <v>1303</v>
      </c>
      <c r="B110" s="5" t="s">
        <v>1276</v>
      </c>
      <c r="C110" s="5">
        <v>0.6066899</v>
      </c>
      <c r="D110" s="5">
        <v>0.73834440000000001</v>
      </c>
      <c r="E110" s="5" t="s">
        <v>1521</v>
      </c>
      <c r="F110" s="5">
        <v>5.6268180000000001E-2</v>
      </c>
      <c r="G110" s="5">
        <v>3.0400110000000001E-2</v>
      </c>
      <c r="H110" s="5">
        <f t="shared" si="3"/>
        <v>1.05788134831832</v>
      </c>
      <c r="I110" s="5">
        <f t="shared" si="4"/>
        <v>0.99668945637384598</v>
      </c>
      <c r="J110" s="5">
        <f t="shared" si="5"/>
        <v>1.1228301252341299</v>
      </c>
      <c r="K110" s="5">
        <v>6.4180979999999999E-2</v>
      </c>
    </row>
    <row r="111" spans="1:11" x14ac:dyDescent="0.25">
      <c r="A111" s="5" t="s">
        <v>1304</v>
      </c>
      <c r="B111" s="5" t="s">
        <v>1276</v>
      </c>
      <c r="C111" s="5">
        <v>0.16960530700000001</v>
      </c>
      <c r="D111" s="5">
        <v>0.9186936</v>
      </c>
      <c r="E111" s="5" t="s">
        <v>1521</v>
      </c>
      <c r="F111" s="5">
        <v>2.862963E-2</v>
      </c>
      <c r="G111" s="5">
        <v>1.325633E-2</v>
      </c>
      <c r="H111" s="5">
        <f t="shared" si="3"/>
        <v>1.0290433970844699</v>
      </c>
      <c r="I111" s="5">
        <f t="shared" si="4"/>
        <v>1.00265073018925</v>
      </c>
      <c r="J111" s="5">
        <f t="shared" si="5"/>
        <v>1.0561307953002499</v>
      </c>
      <c r="K111" s="5">
        <v>3.079631E-2</v>
      </c>
    </row>
    <row r="112" spans="1:11" x14ac:dyDescent="0.25">
      <c r="A112" s="5" t="s">
        <v>1305</v>
      </c>
      <c r="B112" s="5" t="s">
        <v>1276</v>
      </c>
      <c r="C112" s="5">
        <v>3.9736019999999997E-3</v>
      </c>
      <c r="D112" s="5">
        <v>0.99801519999999999</v>
      </c>
      <c r="E112" s="5" t="s">
        <v>1521</v>
      </c>
      <c r="F112" s="5">
        <v>3.82691E-2</v>
      </c>
      <c r="G112" s="5">
        <v>1.0183330000000001E-2</v>
      </c>
      <c r="H112" s="5">
        <f t="shared" si="3"/>
        <v>1.0390107930664001</v>
      </c>
      <c r="I112" s="5">
        <f t="shared" si="4"/>
        <v>1.0184784248493299</v>
      </c>
      <c r="J112" s="5">
        <f t="shared" si="5"/>
        <v>1.0599570906650999</v>
      </c>
      <c r="K112" s="5">
        <v>1.712665E-4</v>
      </c>
    </row>
    <row r="113" spans="1:11" x14ac:dyDescent="0.25">
      <c r="A113" s="5" t="s">
        <v>1306</v>
      </c>
      <c r="B113" s="5" t="s">
        <v>1276</v>
      </c>
      <c r="C113" s="5">
        <v>5.7501726</v>
      </c>
      <c r="D113" s="5">
        <v>5.6411269999999999E-2</v>
      </c>
      <c r="E113" s="5" t="s">
        <v>1521</v>
      </c>
      <c r="F113" s="5">
        <v>1.50566E-2</v>
      </c>
      <c r="G113" s="5">
        <v>4.317298E-2</v>
      </c>
      <c r="H113" s="5">
        <f t="shared" si="3"/>
        <v>1.0151705216411899</v>
      </c>
      <c r="I113" s="5">
        <f t="shared" si="4"/>
        <v>0.93280188667004404</v>
      </c>
      <c r="J113" s="5">
        <f t="shared" si="5"/>
        <v>1.10481250385142</v>
      </c>
      <c r="K113" s="5">
        <v>0.72727660000000005</v>
      </c>
    </row>
    <row r="114" spans="1:11" x14ac:dyDescent="0.25">
      <c r="A114" s="5" t="s">
        <v>1307</v>
      </c>
      <c r="B114" s="5" t="s">
        <v>1276</v>
      </c>
      <c r="C114" s="5">
        <v>1.9638567199999999</v>
      </c>
      <c r="D114" s="5">
        <v>0.37458809999999998</v>
      </c>
      <c r="E114" s="5" t="s">
        <v>1521</v>
      </c>
      <c r="F114" s="5">
        <v>7.300102E-2</v>
      </c>
      <c r="G114" s="5">
        <v>2.830065E-2</v>
      </c>
      <c r="H114" s="5">
        <f t="shared" si="3"/>
        <v>1.07573163416041</v>
      </c>
      <c r="I114" s="5">
        <f t="shared" si="4"/>
        <v>1.0176863291081499</v>
      </c>
      <c r="J114" s="5">
        <f t="shared" si="5"/>
        <v>1.13708764246399</v>
      </c>
      <c r="K114" s="5">
        <v>9.8948520000000009E-3</v>
      </c>
    </row>
    <row r="115" spans="1:11" x14ac:dyDescent="0.25">
      <c r="A115" s="5" t="s">
        <v>1308</v>
      </c>
      <c r="B115" s="5" t="s">
        <v>1276</v>
      </c>
      <c r="C115" s="5">
        <v>5.2052407399999998</v>
      </c>
      <c r="D115" s="5">
        <v>7.4079210000000006E-2</v>
      </c>
      <c r="E115" s="5" t="s">
        <v>1521</v>
      </c>
      <c r="F115" s="5">
        <v>5.2887790000000004E-3</v>
      </c>
      <c r="G115" s="5">
        <v>2.9834920000000001E-2</v>
      </c>
      <c r="H115" s="5">
        <f t="shared" si="3"/>
        <v>1.0053027892798601</v>
      </c>
      <c r="I115" s="5">
        <f t="shared" si="4"/>
        <v>0.94820205220486897</v>
      </c>
      <c r="J115" s="5">
        <f t="shared" si="5"/>
        <v>1.0658421333130601</v>
      </c>
      <c r="K115" s="5">
        <v>0.8592978</v>
      </c>
    </row>
    <row r="116" spans="1:11" x14ac:dyDescent="0.25">
      <c r="A116" s="5" t="s">
        <v>1309</v>
      </c>
      <c r="B116" s="5" t="s">
        <v>1207</v>
      </c>
      <c r="C116" s="5">
        <v>5.5415054000000001</v>
      </c>
      <c r="D116" s="5">
        <v>6.2614859999999994E-2</v>
      </c>
      <c r="E116" s="5" t="s">
        <v>1521</v>
      </c>
      <c r="F116" s="5">
        <v>1.51629E-2</v>
      </c>
      <c r="G116" s="5">
        <v>1.7071039999999999E-2</v>
      </c>
      <c r="H116" s="5">
        <f t="shared" si="3"/>
        <v>1.0152784400034001</v>
      </c>
      <c r="I116" s="5">
        <f t="shared" si="4"/>
        <v>0.98187002345011598</v>
      </c>
      <c r="J116" s="5">
        <f t="shared" si="5"/>
        <v>1.0498235877634099</v>
      </c>
      <c r="K116" s="5">
        <v>0.37442059999999999</v>
      </c>
    </row>
    <row r="117" spans="1:11" x14ac:dyDescent="0.25">
      <c r="A117" s="5" t="s">
        <v>1310</v>
      </c>
      <c r="B117" s="5" t="s">
        <v>1263</v>
      </c>
      <c r="C117" s="5">
        <v>7.6521400000000002</v>
      </c>
      <c r="D117" s="5">
        <v>2.1795109999999999E-2</v>
      </c>
      <c r="E117" s="5" t="s">
        <v>1522</v>
      </c>
      <c r="F117" s="5">
        <v>7.2637029999999998E-3</v>
      </c>
      <c r="G117" s="5">
        <v>1.8159181E-2</v>
      </c>
      <c r="H117" s="5">
        <f t="shared" si="3"/>
        <v>1.00729014768063</v>
      </c>
      <c r="I117" s="5">
        <f t="shared" si="4"/>
        <v>0.97206919210698395</v>
      </c>
      <c r="J117" s="5">
        <f t="shared" si="5"/>
        <v>1.0437872631424701</v>
      </c>
      <c r="K117" s="5">
        <v>0.68915530000000003</v>
      </c>
    </row>
    <row r="118" spans="1:11" x14ac:dyDescent="0.25">
      <c r="A118" s="5" t="s">
        <v>1311</v>
      </c>
      <c r="B118" s="5" t="s">
        <v>1263</v>
      </c>
      <c r="C118" s="5">
        <v>7.9729349999999997</v>
      </c>
      <c r="D118" s="5">
        <v>1.8565180000000001E-2</v>
      </c>
      <c r="E118" s="5" t="s">
        <v>1522</v>
      </c>
      <c r="F118" s="5">
        <v>2.6061750000000002E-2</v>
      </c>
      <c r="G118" s="5">
        <v>2.0625339999999999E-2</v>
      </c>
      <c r="H118" s="5">
        <f t="shared" si="3"/>
        <v>1.0264043269837999</v>
      </c>
      <c r="I118" s="5">
        <f t="shared" si="4"/>
        <v>0.98573875248357101</v>
      </c>
      <c r="J118" s="5">
        <f t="shared" si="5"/>
        <v>1.06874751529932</v>
      </c>
      <c r="K118" s="5">
        <v>0.20638110000000001</v>
      </c>
    </row>
    <row r="119" spans="1:11" x14ac:dyDescent="0.25">
      <c r="A119" s="5" t="s">
        <v>1312</v>
      </c>
      <c r="B119" s="5" t="s">
        <v>1263</v>
      </c>
      <c r="C119" s="5">
        <v>1.3064536</v>
      </c>
      <c r="D119" s="5">
        <v>0.52036389999999999</v>
      </c>
      <c r="E119" s="5" t="s">
        <v>1521</v>
      </c>
      <c r="F119" s="5">
        <v>-4.0661899999999999E-3</v>
      </c>
      <c r="G119" s="5">
        <v>2.111685E-2</v>
      </c>
      <c r="H119" s="5">
        <f t="shared" si="3"/>
        <v>0.995942065756942</v>
      </c>
      <c r="I119" s="5">
        <f t="shared" si="4"/>
        <v>0.95556239552004896</v>
      </c>
      <c r="J119" s="5">
        <f t="shared" si="5"/>
        <v>1.0380280795838399</v>
      </c>
      <c r="K119" s="5">
        <v>0.84730620000000001</v>
      </c>
    </row>
    <row r="120" spans="1:11" x14ac:dyDescent="0.25">
      <c r="A120" s="5" t="s">
        <v>1313</v>
      </c>
      <c r="B120" s="5" t="s">
        <v>1263</v>
      </c>
      <c r="C120" s="5">
        <v>5.5008787000000003</v>
      </c>
      <c r="D120" s="5">
        <v>6.3899780000000003E-2</v>
      </c>
      <c r="E120" s="5" t="s">
        <v>1521</v>
      </c>
      <c r="F120" s="5">
        <v>6.1731920000000003E-2</v>
      </c>
      <c r="G120" s="5">
        <v>6.3686999999999994E-2</v>
      </c>
      <c r="H120" s="5">
        <f t="shared" si="3"/>
        <v>1.06367715593107</v>
      </c>
      <c r="I120" s="5">
        <f t="shared" si="4"/>
        <v>0.93885465383776701</v>
      </c>
      <c r="J120" s="5">
        <f t="shared" si="5"/>
        <v>1.2050950457823699</v>
      </c>
      <c r="K120" s="5">
        <v>0.33239468</v>
      </c>
    </row>
    <row r="121" spans="1:11" x14ac:dyDescent="0.25">
      <c r="A121" s="5" t="s">
        <v>1314</v>
      </c>
      <c r="B121" s="5" t="s">
        <v>1263</v>
      </c>
      <c r="C121" s="5">
        <v>1.8824371</v>
      </c>
      <c r="D121" s="5">
        <v>0.3901521</v>
      </c>
      <c r="E121" s="5" t="s">
        <v>1521</v>
      </c>
      <c r="F121" s="5">
        <v>2.5630569999999998E-2</v>
      </c>
      <c r="G121" s="5">
        <v>1.4446540000000001E-2</v>
      </c>
      <c r="H121" s="5">
        <f t="shared" si="3"/>
        <v>1.02596185736497</v>
      </c>
      <c r="I121" s="5">
        <f t="shared" si="4"/>
        <v>0.997318952045818</v>
      </c>
      <c r="J121" s="5">
        <f t="shared" si="5"/>
        <v>1.0554273841969699</v>
      </c>
      <c r="K121" s="5">
        <v>7.6035469999999994E-2</v>
      </c>
    </row>
    <row r="122" spans="1:11" x14ac:dyDescent="0.25">
      <c r="A122" s="5" t="s">
        <v>1315</v>
      </c>
      <c r="B122" s="5" t="s">
        <v>1263</v>
      </c>
      <c r="C122" s="5">
        <v>0.90262611999999998</v>
      </c>
      <c r="D122" s="5">
        <v>0.63679149999999995</v>
      </c>
      <c r="E122" s="5" t="s">
        <v>1521</v>
      </c>
      <c r="F122" s="5">
        <v>8.8813580000000003E-2</v>
      </c>
      <c r="G122" s="5">
        <v>3.3699310000000003E-2</v>
      </c>
      <c r="H122" s="5">
        <f t="shared" si="3"/>
        <v>1.0928769032227901</v>
      </c>
      <c r="I122" s="5">
        <f t="shared" si="4"/>
        <v>1.0230239849565801</v>
      </c>
      <c r="J122" s="5">
        <f t="shared" si="5"/>
        <v>1.16749943614327</v>
      </c>
      <c r="K122" s="5">
        <v>8.4020450000000003E-3</v>
      </c>
    </row>
    <row r="123" spans="1:11" x14ac:dyDescent="0.25">
      <c r="A123" s="5" t="s">
        <v>1316</v>
      </c>
      <c r="B123" s="5" t="s">
        <v>1263</v>
      </c>
      <c r="C123" s="5">
        <v>0.8611008</v>
      </c>
      <c r="D123" s="5">
        <v>0.65015120000000004</v>
      </c>
      <c r="E123" s="5" t="s">
        <v>1521</v>
      </c>
      <c r="F123" s="5">
        <v>2.8374419999999999E-3</v>
      </c>
      <c r="G123" s="5">
        <v>2.388701E-2</v>
      </c>
      <c r="H123" s="5">
        <f t="shared" si="3"/>
        <v>1.00284147134866</v>
      </c>
      <c r="I123" s="5">
        <f t="shared" si="4"/>
        <v>0.95697204637049404</v>
      </c>
      <c r="J123" s="5">
        <f t="shared" si="5"/>
        <v>1.0509095019766099</v>
      </c>
      <c r="K123" s="5">
        <v>0.9054449</v>
      </c>
    </row>
    <row r="124" spans="1:11" x14ac:dyDescent="0.25">
      <c r="A124" s="5" t="s">
        <v>1317</v>
      </c>
      <c r="B124" s="5" t="s">
        <v>1263</v>
      </c>
      <c r="C124" s="5">
        <v>0.1996453</v>
      </c>
      <c r="D124" s="5">
        <v>0.90499790000000002</v>
      </c>
      <c r="E124" s="5" t="s">
        <v>1521</v>
      </c>
      <c r="F124" s="5">
        <v>1.5490980000000001E-3</v>
      </c>
      <c r="G124" s="5">
        <v>2.0367010000000001E-2</v>
      </c>
      <c r="H124" s="5">
        <f t="shared" si="3"/>
        <v>1.0015502984721101</v>
      </c>
      <c r="I124" s="5">
        <f t="shared" si="4"/>
        <v>0.96235657048726797</v>
      </c>
      <c r="J124" s="5">
        <f t="shared" si="5"/>
        <v>1.04234026257198</v>
      </c>
      <c r="K124" s="5">
        <v>0.93937199999999998</v>
      </c>
    </row>
    <row r="125" spans="1:11" x14ac:dyDescent="0.25">
      <c r="A125" s="5" t="s">
        <v>1318</v>
      </c>
      <c r="B125" s="5" t="s">
        <v>1263</v>
      </c>
      <c r="C125" s="5">
        <v>0.40234310000000001</v>
      </c>
      <c r="D125" s="5">
        <v>0.8177721</v>
      </c>
      <c r="E125" s="5" t="s">
        <v>1521</v>
      </c>
      <c r="F125" s="5">
        <v>2.8956320000000001E-2</v>
      </c>
      <c r="G125" s="5">
        <v>9.5043790000000003E-3</v>
      </c>
      <c r="H125" s="5">
        <f t="shared" si="3"/>
        <v>1.02937963019087</v>
      </c>
      <c r="I125" s="5">
        <f t="shared" si="4"/>
        <v>1.01038125230889</v>
      </c>
      <c r="J125" s="5">
        <f t="shared" si="5"/>
        <v>1.0487352379416</v>
      </c>
      <c r="K125" s="5">
        <v>2.314226E-3</v>
      </c>
    </row>
    <row r="126" spans="1:11" x14ac:dyDescent="0.25">
      <c r="A126" s="5" t="s">
        <v>1319</v>
      </c>
      <c r="B126" s="5" t="s">
        <v>1263</v>
      </c>
      <c r="C126" s="5">
        <v>2.4438704000000002</v>
      </c>
      <c r="D126" s="5">
        <v>0.29465940000000002</v>
      </c>
      <c r="E126" s="5" t="s">
        <v>1521</v>
      </c>
      <c r="F126" s="5">
        <v>2.2282179999999999E-2</v>
      </c>
      <c r="G126" s="5">
        <v>1.0425456E-2</v>
      </c>
      <c r="H126" s="5">
        <f t="shared" si="3"/>
        <v>1.0225322819237299</v>
      </c>
      <c r="I126" s="5">
        <f t="shared" si="4"/>
        <v>1.00184999537384</v>
      </c>
      <c r="J126" s="5">
        <f t="shared" si="5"/>
        <v>1.0436415355634101</v>
      </c>
      <c r="K126" s="5">
        <v>3.2574739999999998E-2</v>
      </c>
    </row>
    <row r="127" spans="1:11" x14ac:dyDescent="0.25">
      <c r="A127" s="5" t="s">
        <v>1320</v>
      </c>
      <c r="B127" s="5" t="s">
        <v>1263</v>
      </c>
      <c r="C127" s="5">
        <v>0.69241450000000004</v>
      </c>
      <c r="D127" s="5">
        <v>0.70736589999999999</v>
      </c>
      <c r="E127" s="5" t="s">
        <v>1521</v>
      </c>
      <c r="F127" s="5">
        <v>1.9955230000000001E-2</v>
      </c>
      <c r="G127" s="5">
        <v>1.05577E-2</v>
      </c>
      <c r="H127" s="5">
        <f t="shared" si="3"/>
        <v>1.0201556666351701</v>
      </c>
      <c r="I127" s="5">
        <f t="shared" si="4"/>
        <v>0.99926241015322403</v>
      </c>
      <c r="J127" s="5">
        <f t="shared" si="5"/>
        <v>1.0414857734999401</v>
      </c>
      <c r="K127" s="5">
        <v>5.8742990000000002E-2</v>
      </c>
    </row>
    <row r="128" spans="1:11" x14ac:dyDescent="0.25">
      <c r="A128" s="5" t="s">
        <v>1321</v>
      </c>
      <c r="B128" s="5" t="s">
        <v>1263</v>
      </c>
      <c r="C128" s="5">
        <v>5.0558769999999997</v>
      </c>
      <c r="D128" s="5">
        <v>7.9823409999999997E-2</v>
      </c>
      <c r="E128" s="5" t="s">
        <v>1521</v>
      </c>
      <c r="F128" s="5">
        <v>2.1713639999999999E-2</v>
      </c>
      <c r="G128" s="5">
        <v>1.7255119999999999E-2</v>
      </c>
      <c r="H128" s="5">
        <f t="shared" si="3"/>
        <v>1.0219510966493599</v>
      </c>
      <c r="I128" s="5">
        <f t="shared" si="4"/>
        <v>0.98796659236668305</v>
      </c>
      <c r="J128" s="5">
        <f t="shared" si="5"/>
        <v>1.0571046146823599</v>
      </c>
      <c r="K128" s="5">
        <v>0.20825150000000001</v>
      </c>
    </row>
    <row r="129" spans="1:11" x14ac:dyDescent="0.25">
      <c r="A129" s="5" t="s">
        <v>1322</v>
      </c>
      <c r="B129" s="5" t="s">
        <v>1263</v>
      </c>
      <c r="C129" s="5">
        <v>6.3205150000000003</v>
      </c>
      <c r="D129" s="5">
        <v>4.2414819999999999E-2</v>
      </c>
      <c r="E129" s="5" t="s">
        <v>1522</v>
      </c>
      <c r="F129" s="5">
        <v>1.72099E-2</v>
      </c>
      <c r="G129" s="5">
        <v>1.9290789999999999E-2</v>
      </c>
      <c r="H129" s="5">
        <f t="shared" si="3"/>
        <v>1.0173588435366601</v>
      </c>
      <c r="I129" s="5">
        <f t="shared" si="4"/>
        <v>0.97961068309009203</v>
      </c>
      <c r="J129" s="5">
        <f t="shared" si="5"/>
        <v>1.05656158552435</v>
      </c>
      <c r="K129" s="5">
        <v>0.37232280000000001</v>
      </c>
    </row>
    <row r="130" spans="1:11" x14ac:dyDescent="0.25">
      <c r="A130" s="5" t="s">
        <v>1323</v>
      </c>
      <c r="B130" s="5" t="s">
        <v>1263</v>
      </c>
      <c r="C130" s="5">
        <v>6.3459019999999997</v>
      </c>
      <c r="D130" s="5">
        <v>4.1879819999999998E-2</v>
      </c>
      <c r="E130" s="5" t="s">
        <v>1522</v>
      </c>
      <c r="F130" s="5">
        <v>2.9101829999999999E-2</v>
      </c>
      <c r="G130" s="5">
        <v>1.4931516000000001E-2</v>
      </c>
      <c r="H130" s="5">
        <f t="shared" si="3"/>
        <v>1.029529426119</v>
      </c>
      <c r="I130" s="5">
        <f t="shared" si="4"/>
        <v>0.99983607207765002</v>
      </c>
      <c r="J130" s="5">
        <f t="shared" si="5"/>
        <v>1.06010461999274</v>
      </c>
      <c r="K130" s="5">
        <v>5.1292961999999998E-2</v>
      </c>
    </row>
    <row r="131" spans="1:11" x14ac:dyDescent="0.25">
      <c r="A131" s="5" t="s">
        <v>1324</v>
      </c>
      <c r="B131" s="5" t="s">
        <v>1263</v>
      </c>
      <c r="C131" s="5">
        <v>4.6510619999999996</v>
      </c>
      <c r="D131" s="5">
        <v>9.773155E-2</v>
      </c>
      <c r="E131" s="5" t="s">
        <v>1521</v>
      </c>
      <c r="F131" s="5">
        <v>4.1391459999999998E-2</v>
      </c>
      <c r="G131" s="5">
        <v>3.8469059999999999E-2</v>
      </c>
      <c r="H131" s="5">
        <f t="shared" si="3"/>
        <v>1.0422600288083299</v>
      </c>
      <c r="I131" s="5">
        <f t="shared" si="4"/>
        <v>0.96656387107253505</v>
      </c>
      <c r="J131" s="5">
        <f t="shared" si="5"/>
        <v>1.12388430828284</v>
      </c>
      <c r="K131" s="5">
        <v>0.28194170000000002</v>
      </c>
    </row>
    <row r="132" spans="1:11" x14ac:dyDescent="0.25">
      <c r="A132" s="5" t="s">
        <v>1325</v>
      </c>
      <c r="B132" s="5" t="s">
        <v>1263</v>
      </c>
      <c r="C132" s="5">
        <v>9.1351929999999992</v>
      </c>
      <c r="D132" s="5">
        <v>1.0382890000000001E-2</v>
      </c>
      <c r="E132" s="5" t="s">
        <v>1522</v>
      </c>
      <c r="F132" s="5">
        <v>-9.6501060000000003E-3</v>
      </c>
      <c r="G132" s="5">
        <v>1.4720380999999999E-2</v>
      </c>
      <c r="H132" s="5">
        <f t="shared" ref="H132:H195" si="6">EXP(F132)</f>
        <v>0.99039630685659397</v>
      </c>
      <c r="I132" s="5">
        <f t="shared" ref="I132:I195" si="7">EXP(F132-G132*1.96)</f>
        <v>0.96222972951109098</v>
      </c>
      <c r="J132" s="5">
        <f t="shared" ref="J132:J195" si="8">EXP(F132+G132*1.96)</f>
        <v>1.01938738177791</v>
      </c>
      <c r="K132" s="5">
        <v>0.51210670000000003</v>
      </c>
    </row>
    <row r="133" spans="1:11" x14ac:dyDescent="0.25">
      <c r="A133" s="5" t="s">
        <v>1326</v>
      </c>
      <c r="B133" s="5" t="s">
        <v>1263</v>
      </c>
      <c r="C133" s="5">
        <v>2.4369890000000001</v>
      </c>
      <c r="D133" s="5">
        <v>0.29567500000000002</v>
      </c>
      <c r="E133" s="5" t="s">
        <v>1521</v>
      </c>
      <c r="F133" s="5">
        <v>1.8508179999999999E-2</v>
      </c>
      <c r="G133" s="5">
        <v>3.3069170000000002E-2</v>
      </c>
      <c r="H133" s="5">
        <f t="shared" si="6"/>
        <v>1.0186805179421301</v>
      </c>
      <c r="I133" s="5">
        <f t="shared" si="7"/>
        <v>0.95474843390243402</v>
      </c>
      <c r="J133" s="5">
        <f t="shared" si="8"/>
        <v>1.0868936368853901</v>
      </c>
      <c r="K133" s="5">
        <v>0.57569709999999996</v>
      </c>
    </row>
    <row r="134" spans="1:11" x14ac:dyDescent="0.25">
      <c r="A134" s="5" t="s">
        <v>1327</v>
      </c>
      <c r="B134" s="5" t="s">
        <v>1263</v>
      </c>
      <c r="C134" s="5">
        <v>8.984318</v>
      </c>
      <c r="D134" s="5">
        <v>1.119644E-2</v>
      </c>
      <c r="E134" s="5" t="s">
        <v>1522</v>
      </c>
      <c r="F134" s="5">
        <v>-4.0740180000000004E-3</v>
      </c>
      <c r="G134" s="5">
        <v>1.5708629000000002E-2</v>
      </c>
      <c r="H134" s="5">
        <f t="shared" si="6"/>
        <v>0.99593426955296604</v>
      </c>
      <c r="I134" s="5">
        <f t="shared" si="7"/>
        <v>0.96573778005215405</v>
      </c>
      <c r="J134" s="5">
        <f t="shared" si="8"/>
        <v>1.02707493665251</v>
      </c>
      <c r="K134" s="5">
        <v>0.79536589999999996</v>
      </c>
    </row>
    <row r="135" spans="1:11" x14ac:dyDescent="0.25">
      <c r="A135" s="5" t="s">
        <v>1328</v>
      </c>
      <c r="B135" s="5" t="s">
        <v>1263</v>
      </c>
      <c r="C135" s="5">
        <v>8.8091969999999993</v>
      </c>
      <c r="D135" s="5">
        <v>1.2221009999999999E-2</v>
      </c>
      <c r="E135" s="5" t="s">
        <v>1522</v>
      </c>
      <c r="F135" s="5">
        <v>4.4908761E-3</v>
      </c>
      <c r="G135" s="5">
        <v>3.7553509999999998E-2</v>
      </c>
      <c r="H135" s="5">
        <f t="shared" si="6"/>
        <v>1.0045009751963401</v>
      </c>
      <c r="I135" s="5">
        <f t="shared" si="7"/>
        <v>0.93322028363492804</v>
      </c>
      <c r="J135" s="5">
        <f t="shared" si="8"/>
        <v>1.0812261872836999</v>
      </c>
      <c r="K135" s="5">
        <v>0.90481109999999998</v>
      </c>
    </row>
    <row r="136" spans="1:11" x14ac:dyDescent="0.25">
      <c r="A136" s="5" t="s">
        <v>1329</v>
      </c>
      <c r="B136" s="5" t="s">
        <v>1263</v>
      </c>
      <c r="C136" s="5">
        <v>1.1547021</v>
      </c>
      <c r="D136" s="5">
        <v>0.56138350000000004</v>
      </c>
      <c r="E136" s="5" t="s">
        <v>1521</v>
      </c>
      <c r="F136" s="5">
        <v>1.6342182E-2</v>
      </c>
      <c r="G136" s="5">
        <v>8.310876E-3</v>
      </c>
      <c r="H136" s="5">
        <f t="shared" si="6"/>
        <v>1.01647644584721</v>
      </c>
      <c r="I136" s="5">
        <f t="shared" si="7"/>
        <v>1.00005286643738</v>
      </c>
      <c r="J136" s="5">
        <f t="shared" si="8"/>
        <v>1.03316974495856</v>
      </c>
      <c r="K136" s="5">
        <v>4.9256939999999999E-2</v>
      </c>
    </row>
    <row r="137" spans="1:11" x14ac:dyDescent="0.25">
      <c r="A137" s="5" t="s">
        <v>1330</v>
      </c>
      <c r="B137" s="5" t="s">
        <v>1218</v>
      </c>
      <c r="C137" s="5">
        <v>1.869596</v>
      </c>
      <c r="D137" s="5">
        <v>0.39266509999999999</v>
      </c>
      <c r="E137" s="5" t="s">
        <v>1521</v>
      </c>
      <c r="F137" s="5">
        <v>6.1678280000000002E-2</v>
      </c>
      <c r="G137" s="5">
        <v>3.3690610000000003E-2</v>
      </c>
      <c r="H137" s="5">
        <f t="shared" si="6"/>
        <v>1.06362010181863</v>
      </c>
      <c r="I137" s="5">
        <f t="shared" si="7"/>
        <v>0.99565415503280097</v>
      </c>
      <c r="J137" s="5">
        <f t="shared" si="8"/>
        <v>1.1362255812164099</v>
      </c>
      <c r="K137" s="5">
        <v>6.7141450000000005E-2</v>
      </c>
    </row>
    <row r="138" spans="1:11" x14ac:dyDescent="0.25">
      <c r="A138" s="5" t="s">
        <v>1331</v>
      </c>
      <c r="B138" s="5" t="s">
        <v>1263</v>
      </c>
      <c r="C138" s="5">
        <v>0.13044359999999999</v>
      </c>
      <c r="D138" s="5">
        <v>0.93685960000000001</v>
      </c>
      <c r="E138" s="5" t="s">
        <v>1521</v>
      </c>
      <c r="F138" s="5">
        <v>1.2482762999999999E-2</v>
      </c>
      <c r="G138" s="5">
        <v>4.2832130000000003E-2</v>
      </c>
      <c r="H138" s="5">
        <f t="shared" si="6"/>
        <v>1.0125609978762899</v>
      </c>
      <c r="I138" s="5">
        <f t="shared" si="7"/>
        <v>0.93102587276111903</v>
      </c>
      <c r="J138" s="5">
        <f t="shared" si="8"/>
        <v>1.1012366083657601</v>
      </c>
      <c r="K138" s="5">
        <v>0.77071900000000004</v>
      </c>
    </row>
    <row r="139" spans="1:11" x14ac:dyDescent="0.25">
      <c r="A139" s="5" t="s">
        <v>1332</v>
      </c>
      <c r="B139" s="5" t="s">
        <v>1263</v>
      </c>
      <c r="C139" s="5">
        <v>1.1065210000000001</v>
      </c>
      <c r="D139" s="5">
        <v>0.57507180000000002</v>
      </c>
      <c r="E139" s="5" t="s">
        <v>1521</v>
      </c>
      <c r="F139" s="5">
        <v>1.5508788000000001E-2</v>
      </c>
      <c r="G139" s="5">
        <v>3.3534790000000002E-2</v>
      </c>
      <c r="H139" s="5">
        <f t="shared" si="6"/>
        <v>1.01562967337266</v>
      </c>
      <c r="I139" s="5">
        <f t="shared" si="7"/>
        <v>0.95102074727725705</v>
      </c>
      <c r="J139" s="5">
        <f t="shared" si="8"/>
        <v>1.08462789732845</v>
      </c>
      <c r="K139" s="5">
        <v>0.64374529999999996</v>
      </c>
    </row>
    <row r="140" spans="1:11" x14ac:dyDescent="0.25">
      <c r="A140" s="5" t="s">
        <v>1333</v>
      </c>
      <c r="B140" s="5" t="s">
        <v>1263</v>
      </c>
      <c r="C140" s="5">
        <v>1.7166775000000001</v>
      </c>
      <c r="D140" s="5">
        <v>0.42386570000000001</v>
      </c>
      <c r="E140" s="5" t="s">
        <v>1521</v>
      </c>
      <c r="F140" s="5">
        <v>1.3097910000000001E-2</v>
      </c>
      <c r="G140" s="5">
        <v>1.646626E-2</v>
      </c>
      <c r="H140" s="5">
        <f t="shared" si="6"/>
        <v>1.01318406335523</v>
      </c>
      <c r="I140" s="5">
        <f t="shared" si="7"/>
        <v>0.981006729503337</v>
      </c>
      <c r="J140" s="5">
        <f t="shared" si="8"/>
        <v>1.04641682402804</v>
      </c>
      <c r="K140" s="5">
        <v>0.42635820000000002</v>
      </c>
    </row>
    <row r="141" spans="1:11" x14ac:dyDescent="0.25">
      <c r="A141" s="5" t="s">
        <v>1334</v>
      </c>
      <c r="B141" s="5" t="s">
        <v>1263</v>
      </c>
      <c r="C141" s="5">
        <v>1.2999991</v>
      </c>
      <c r="D141" s="5">
        <v>0.52204600000000001</v>
      </c>
      <c r="E141" s="5" t="s">
        <v>1521</v>
      </c>
      <c r="F141" s="5">
        <v>0.21252219999999999</v>
      </c>
      <c r="G141" s="5">
        <v>1.9235080000000002E-2</v>
      </c>
      <c r="H141" s="5">
        <f t="shared" si="6"/>
        <v>1.2367935700777699</v>
      </c>
      <c r="I141" s="5">
        <f t="shared" si="7"/>
        <v>1.19103353048875</v>
      </c>
      <c r="J141" s="5">
        <f t="shared" si="8"/>
        <v>1.2843117308024199</v>
      </c>
      <c r="K141" s="5">
        <v>2.2247239999999999E-28</v>
      </c>
    </row>
    <row r="142" spans="1:11" x14ac:dyDescent="0.25">
      <c r="A142" s="5" t="s">
        <v>1335</v>
      </c>
      <c r="B142" s="5" t="s">
        <v>1263</v>
      </c>
      <c r="C142" s="5">
        <v>7.9126890000000003</v>
      </c>
      <c r="D142" s="5">
        <v>1.9132929999999999E-2</v>
      </c>
      <c r="E142" s="5" t="s">
        <v>1522</v>
      </c>
      <c r="F142" s="5">
        <v>3.8822032999999999E-2</v>
      </c>
      <c r="G142" s="5">
        <v>2.992301E-2</v>
      </c>
      <c r="H142" s="5">
        <f t="shared" si="6"/>
        <v>1.0395854552814501</v>
      </c>
      <c r="I142" s="5">
        <f t="shared" si="7"/>
        <v>0.98036819705374201</v>
      </c>
      <c r="J142" s="5">
        <f t="shared" si="8"/>
        <v>1.10237961827061</v>
      </c>
      <c r="K142" s="5">
        <v>0.19449448</v>
      </c>
    </row>
    <row r="143" spans="1:11" x14ac:dyDescent="0.25">
      <c r="A143" s="5" t="s">
        <v>1336</v>
      </c>
      <c r="B143" s="5" t="s">
        <v>1263</v>
      </c>
      <c r="C143" s="5">
        <v>3.4835560000000001</v>
      </c>
      <c r="D143" s="5">
        <v>0.17520859999999999</v>
      </c>
      <c r="E143" s="5" t="s">
        <v>1521</v>
      </c>
      <c r="F143" s="5">
        <v>5.2051930000000003E-2</v>
      </c>
      <c r="G143" s="5">
        <v>1.333779E-2</v>
      </c>
      <c r="H143" s="5">
        <f t="shared" si="6"/>
        <v>1.05343044573603</v>
      </c>
      <c r="I143" s="5">
        <f t="shared" si="7"/>
        <v>1.0262484399118399</v>
      </c>
      <c r="J143" s="5">
        <f t="shared" si="8"/>
        <v>1.0813324150816199</v>
      </c>
      <c r="K143" s="5">
        <v>9.5168589999999995E-5</v>
      </c>
    </row>
    <row r="144" spans="1:11" x14ac:dyDescent="0.25">
      <c r="A144" s="5" t="s">
        <v>1337</v>
      </c>
      <c r="B144" s="5" t="s">
        <v>1263</v>
      </c>
      <c r="C144" s="5">
        <v>5.4294060000000002</v>
      </c>
      <c r="D144" s="5">
        <v>6.6224619999999998E-2</v>
      </c>
      <c r="E144" s="5" t="s">
        <v>1521</v>
      </c>
      <c r="F144" s="5">
        <v>2.1302462000000001E-2</v>
      </c>
      <c r="G144" s="5">
        <v>5.3920349999999999E-2</v>
      </c>
      <c r="H144" s="5">
        <f t="shared" si="6"/>
        <v>1.0215309792187801</v>
      </c>
      <c r="I144" s="5">
        <f t="shared" si="7"/>
        <v>0.91908062982058902</v>
      </c>
      <c r="J144" s="5">
        <f t="shared" si="8"/>
        <v>1.13540151717417</v>
      </c>
      <c r="K144" s="5">
        <v>0.69278919999999999</v>
      </c>
    </row>
    <row r="145" spans="1:11" x14ac:dyDescent="0.25">
      <c r="A145" s="5" t="s">
        <v>1338</v>
      </c>
      <c r="B145" s="5" t="s">
        <v>1189</v>
      </c>
      <c r="C145" s="5">
        <v>1.6623460000000001</v>
      </c>
      <c r="D145" s="5">
        <v>0.43553809999999998</v>
      </c>
      <c r="E145" s="5" t="s">
        <v>1521</v>
      </c>
      <c r="F145" s="5">
        <v>1.669167E-3</v>
      </c>
      <c r="G145" s="5">
        <v>3.4343829999999999E-2</v>
      </c>
      <c r="H145" s="5">
        <f t="shared" si="6"/>
        <v>1.0016705608346399</v>
      </c>
      <c r="I145" s="5">
        <f t="shared" si="7"/>
        <v>0.93646349341113899</v>
      </c>
      <c r="J145" s="5">
        <f t="shared" si="8"/>
        <v>1.0714180739582599</v>
      </c>
      <c r="K145" s="5">
        <v>0.96123670000000005</v>
      </c>
    </row>
    <row r="146" spans="1:11" x14ac:dyDescent="0.25">
      <c r="A146" s="5" t="s">
        <v>1339</v>
      </c>
      <c r="B146" s="5" t="s">
        <v>1189</v>
      </c>
      <c r="C146" s="5">
        <v>2.7018840000000002</v>
      </c>
      <c r="D146" s="5">
        <v>0.25899620000000001</v>
      </c>
      <c r="E146" s="5" t="s">
        <v>1521</v>
      </c>
      <c r="F146" s="5">
        <v>-2.2187470000000001E-3</v>
      </c>
      <c r="G146" s="5">
        <v>1.0181045999999999E-2</v>
      </c>
      <c r="H146" s="5">
        <f t="shared" si="6"/>
        <v>0.99778371259971199</v>
      </c>
      <c r="I146" s="5">
        <f t="shared" si="7"/>
        <v>0.97807043006386596</v>
      </c>
      <c r="J146" s="5">
        <f t="shared" si="8"/>
        <v>1.01789432184782</v>
      </c>
      <c r="K146" s="5">
        <v>0.82748429999999995</v>
      </c>
    </row>
    <row r="147" spans="1:11" x14ac:dyDescent="0.25">
      <c r="A147" s="5" t="s">
        <v>1340</v>
      </c>
      <c r="B147" s="5" t="s">
        <v>1189</v>
      </c>
      <c r="C147" s="5">
        <v>3.3527</v>
      </c>
      <c r="D147" s="5">
        <v>0.18705550000000001</v>
      </c>
      <c r="E147" s="5" t="s">
        <v>1521</v>
      </c>
      <c r="F147" s="5">
        <v>5.5597140000000003E-3</v>
      </c>
      <c r="G147" s="5">
        <v>1.1337801E-2</v>
      </c>
      <c r="H147" s="5">
        <f t="shared" si="6"/>
        <v>1.0055751978919201</v>
      </c>
      <c r="I147" s="5">
        <f t="shared" si="7"/>
        <v>0.98347567361819399</v>
      </c>
      <c r="J147" s="5">
        <f t="shared" si="8"/>
        <v>1.02817131703446</v>
      </c>
      <c r="K147" s="5">
        <v>0.62387230000000005</v>
      </c>
    </row>
    <row r="148" spans="1:11" x14ac:dyDescent="0.25">
      <c r="A148" s="5" t="s">
        <v>1341</v>
      </c>
      <c r="B148" s="5" t="s">
        <v>1189</v>
      </c>
      <c r="C148" s="5">
        <v>0.10093399</v>
      </c>
      <c r="D148" s="5">
        <v>0.95078530000000006</v>
      </c>
      <c r="E148" s="5" t="s">
        <v>1521</v>
      </c>
      <c r="F148" s="5">
        <v>4.7752189999999998E-3</v>
      </c>
      <c r="G148" s="5">
        <v>1.2352999999999999E-2</v>
      </c>
      <c r="H148" s="5">
        <f t="shared" si="6"/>
        <v>1.00478663852793</v>
      </c>
      <c r="I148" s="5">
        <f t="shared" si="7"/>
        <v>0.98075101300981804</v>
      </c>
      <c r="J148" s="5">
        <f t="shared" si="8"/>
        <v>1.0294113139540999</v>
      </c>
      <c r="K148" s="5">
        <v>0.69907940000000002</v>
      </c>
    </row>
    <row r="149" spans="1:11" x14ac:dyDescent="0.25">
      <c r="A149" s="5" t="s">
        <v>1342</v>
      </c>
      <c r="B149" s="5" t="s">
        <v>1189</v>
      </c>
      <c r="C149" s="5">
        <v>0.40046969999999998</v>
      </c>
      <c r="D149" s="5">
        <v>0.81853849999999995</v>
      </c>
      <c r="E149" s="5" t="s">
        <v>1521</v>
      </c>
      <c r="F149" s="5">
        <v>-6.5310859999999998E-2</v>
      </c>
      <c r="G149" s="5">
        <v>4.1852019999999997E-2</v>
      </c>
      <c r="H149" s="5">
        <f t="shared" si="6"/>
        <v>0.93677621185730697</v>
      </c>
      <c r="I149" s="5">
        <f t="shared" si="7"/>
        <v>0.86299980038700896</v>
      </c>
      <c r="J149" s="5">
        <f t="shared" si="8"/>
        <v>1.0168596455157799</v>
      </c>
      <c r="K149" s="5">
        <v>0.1186373</v>
      </c>
    </row>
    <row r="150" spans="1:11" x14ac:dyDescent="0.25">
      <c r="A150" s="5" t="s">
        <v>1343</v>
      </c>
      <c r="B150" s="5" t="s">
        <v>1189</v>
      </c>
      <c r="C150" s="5">
        <v>0.66261289999999995</v>
      </c>
      <c r="D150" s="5">
        <v>0.71798510000000004</v>
      </c>
      <c r="E150" s="5" t="s">
        <v>1521</v>
      </c>
      <c r="F150" s="5">
        <v>4.1298139999999999E-3</v>
      </c>
      <c r="G150" s="5">
        <v>6.9600249999999999E-3</v>
      </c>
      <c r="H150" s="5">
        <f t="shared" si="6"/>
        <v>1.00413835343321</v>
      </c>
      <c r="I150" s="5">
        <f t="shared" si="7"/>
        <v>0.990533259412404</v>
      </c>
      <c r="J150" s="5">
        <f t="shared" si="8"/>
        <v>1.01793031506453</v>
      </c>
      <c r="K150" s="5">
        <v>0.55293899999999996</v>
      </c>
    </row>
    <row r="151" spans="1:11" x14ac:dyDescent="0.25">
      <c r="A151" s="5" t="s">
        <v>1344</v>
      </c>
      <c r="B151" s="5" t="s">
        <v>1189</v>
      </c>
      <c r="C151" s="5">
        <v>1.36574617</v>
      </c>
      <c r="D151" s="5">
        <v>0.50516349999999999</v>
      </c>
      <c r="E151" s="5" t="s">
        <v>1521</v>
      </c>
      <c r="F151" s="5">
        <v>-2.2376739999999999E-2</v>
      </c>
      <c r="G151" s="5">
        <v>2.276369E-2</v>
      </c>
      <c r="H151" s="5">
        <f t="shared" si="6"/>
        <v>0.97787176223863903</v>
      </c>
      <c r="I151" s="5">
        <f t="shared" si="7"/>
        <v>0.93520121241677101</v>
      </c>
      <c r="J151" s="5">
        <f t="shared" si="8"/>
        <v>1.02248924689969</v>
      </c>
      <c r="K151" s="5">
        <v>0.32560660000000002</v>
      </c>
    </row>
    <row r="152" spans="1:11" x14ac:dyDescent="0.25">
      <c r="A152" s="5" t="s">
        <v>1345</v>
      </c>
      <c r="B152" s="5" t="s">
        <v>1189</v>
      </c>
      <c r="C152" s="5">
        <v>3.9679920000000002</v>
      </c>
      <c r="D152" s="5">
        <v>0.13751859</v>
      </c>
      <c r="E152" s="5" t="s">
        <v>1521</v>
      </c>
      <c r="F152" s="5">
        <v>2.1370879999999998E-2</v>
      </c>
      <c r="G152" s="5">
        <v>3.4383950000000003E-2</v>
      </c>
      <c r="H152" s="5">
        <f t="shared" si="6"/>
        <v>1.02160087271628</v>
      </c>
      <c r="I152" s="5">
        <f t="shared" si="7"/>
        <v>0.95502127429580097</v>
      </c>
      <c r="J152" s="5">
        <f t="shared" si="8"/>
        <v>1.0928220880777999</v>
      </c>
      <c r="K152" s="5">
        <v>0.53424669999999996</v>
      </c>
    </row>
    <row r="153" spans="1:11" x14ac:dyDescent="0.25">
      <c r="A153" s="5" t="s">
        <v>1346</v>
      </c>
      <c r="B153" s="5" t="s">
        <v>1189</v>
      </c>
      <c r="C153" s="5">
        <v>4.9698079999999996</v>
      </c>
      <c r="D153" s="5">
        <v>8.3333560000000001E-2</v>
      </c>
      <c r="E153" s="5" t="s">
        <v>1521</v>
      </c>
      <c r="F153" s="5">
        <v>-9.588503E-3</v>
      </c>
      <c r="G153" s="5">
        <v>1.9825990000000002E-2</v>
      </c>
      <c r="H153" s="5">
        <f t="shared" si="6"/>
        <v>0.990457320119566</v>
      </c>
      <c r="I153" s="5">
        <f t="shared" si="7"/>
        <v>0.95270740905229001</v>
      </c>
      <c r="J153" s="5">
        <f t="shared" si="8"/>
        <v>1.0297030270335501</v>
      </c>
      <c r="K153" s="5">
        <v>0.62864640000000005</v>
      </c>
    </row>
    <row r="154" spans="1:11" x14ac:dyDescent="0.25">
      <c r="A154" s="5" t="s">
        <v>1347</v>
      </c>
      <c r="B154" s="5" t="s">
        <v>1189</v>
      </c>
      <c r="C154" s="5">
        <v>2.6535660000000001</v>
      </c>
      <c r="D154" s="5">
        <v>0.2653295</v>
      </c>
      <c r="E154" s="5" t="s">
        <v>1521</v>
      </c>
      <c r="F154" s="5">
        <v>7.5762549999999996E-3</v>
      </c>
      <c r="G154" s="5">
        <v>3.8894959999999999E-2</v>
      </c>
      <c r="H154" s="5">
        <f t="shared" si="6"/>
        <v>1.0076050274364501</v>
      </c>
      <c r="I154" s="5">
        <f t="shared" si="7"/>
        <v>0.93364605694019798</v>
      </c>
      <c r="J154" s="5">
        <f t="shared" si="8"/>
        <v>1.0874226734727599</v>
      </c>
      <c r="K154" s="5">
        <v>0.84555930000000001</v>
      </c>
    </row>
    <row r="155" spans="1:11" x14ac:dyDescent="0.25">
      <c r="A155" s="5" t="s">
        <v>1348</v>
      </c>
      <c r="B155" s="5" t="s">
        <v>1189</v>
      </c>
      <c r="C155" s="5">
        <v>0.94480549999999996</v>
      </c>
      <c r="D155" s="5">
        <v>0.62350229999999995</v>
      </c>
      <c r="E155" s="5" t="s">
        <v>1521</v>
      </c>
      <c r="F155" s="5">
        <v>3.3702649999999999E-3</v>
      </c>
      <c r="G155" s="5">
        <v>7.2628010000000002E-3</v>
      </c>
      <c r="H155" s="5">
        <f t="shared" si="6"/>
        <v>1.0033759507287601</v>
      </c>
      <c r="I155" s="5">
        <f t="shared" si="7"/>
        <v>0.98919398407472103</v>
      </c>
      <c r="J155" s="5">
        <f t="shared" si="8"/>
        <v>1.01776124269757</v>
      </c>
      <c r="K155" s="5">
        <v>0.64261559999999995</v>
      </c>
    </row>
    <row r="156" spans="1:11" x14ac:dyDescent="0.25">
      <c r="A156" s="5" t="s">
        <v>1349</v>
      </c>
      <c r="B156" s="5" t="s">
        <v>1189</v>
      </c>
      <c r="C156" s="5">
        <v>1.690626</v>
      </c>
      <c r="D156" s="5">
        <v>0.429423</v>
      </c>
      <c r="E156" s="5" t="s">
        <v>1521</v>
      </c>
      <c r="F156" s="5">
        <v>3.5032501000000001E-2</v>
      </c>
      <c r="G156" s="5">
        <v>2.133765E-2</v>
      </c>
      <c r="H156" s="5">
        <f t="shared" si="6"/>
        <v>1.03565336802276</v>
      </c>
      <c r="I156" s="5">
        <f t="shared" si="7"/>
        <v>0.99323370217995199</v>
      </c>
      <c r="J156" s="5">
        <f t="shared" si="8"/>
        <v>1.0798847203259201</v>
      </c>
      <c r="K156" s="5">
        <v>0.10062804</v>
      </c>
    </row>
    <row r="157" spans="1:11" x14ac:dyDescent="0.25">
      <c r="A157" s="5" t="s">
        <v>1350</v>
      </c>
      <c r="B157" s="5" t="s">
        <v>1189</v>
      </c>
      <c r="C157" s="5">
        <v>1.9268539</v>
      </c>
      <c r="D157" s="5">
        <v>0.38158300000000001</v>
      </c>
      <c r="E157" s="5" t="s">
        <v>1521</v>
      </c>
      <c r="F157" s="5">
        <v>-2.2012469999999999E-2</v>
      </c>
      <c r="G157" s="5">
        <v>4.484233E-2</v>
      </c>
      <c r="H157" s="5">
        <f t="shared" si="6"/>
        <v>0.978228036471537</v>
      </c>
      <c r="I157" s="5">
        <f t="shared" si="7"/>
        <v>0.89592064408401695</v>
      </c>
      <c r="J157" s="5">
        <f t="shared" si="8"/>
        <v>1.06809693208634</v>
      </c>
      <c r="K157" s="5">
        <v>0.62350700000000003</v>
      </c>
    </row>
    <row r="158" spans="1:11" x14ac:dyDescent="0.25">
      <c r="A158" s="5" t="s">
        <v>1351</v>
      </c>
      <c r="B158" s="5" t="s">
        <v>1352</v>
      </c>
      <c r="C158" s="5">
        <v>2.4857320000000001</v>
      </c>
      <c r="D158" s="5">
        <v>0.28855599999999998</v>
      </c>
      <c r="E158" s="5" t="s">
        <v>1521</v>
      </c>
      <c r="F158" s="5">
        <v>2.7504520000000001E-2</v>
      </c>
      <c r="G158" s="5">
        <v>1.151865E-2</v>
      </c>
      <c r="H158" s="5">
        <f t="shared" si="6"/>
        <v>1.02788626114265</v>
      </c>
      <c r="I158" s="5">
        <f t="shared" si="7"/>
        <v>1.00494012839486</v>
      </c>
      <c r="J158" s="5">
        <f t="shared" si="8"/>
        <v>1.0513563305839799</v>
      </c>
      <c r="K158" s="5">
        <v>1.6948431E-2</v>
      </c>
    </row>
    <row r="159" spans="1:11" x14ac:dyDescent="0.25">
      <c r="A159" s="5" t="s">
        <v>1353</v>
      </c>
      <c r="B159" s="5" t="s">
        <v>1180</v>
      </c>
      <c r="C159" s="5">
        <v>0.75672649999999997</v>
      </c>
      <c r="D159" s="5">
        <v>0.68498159999999997</v>
      </c>
      <c r="E159" s="5" t="s">
        <v>1521</v>
      </c>
      <c r="F159" s="5">
        <v>1.7693070000000002E-2</v>
      </c>
      <c r="G159" s="5">
        <v>3.0101079999999999E-2</v>
      </c>
      <c r="H159" s="5">
        <f t="shared" si="6"/>
        <v>1.0178505195810901</v>
      </c>
      <c r="I159" s="5">
        <f t="shared" si="7"/>
        <v>0.95953638179637502</v>
      </c>
      <c r="J159" s="5">
        <f t="shared" si="8"/>
        <v>1.0797085966369799</v>
      </c>
      <c r="K159" s="5">
        <v>0.55667420000000001</v>
      </c>
    </row>
    <row r="160" spans="1:11" x14ac:dyDescent="0.25">
      <c r="A160" s="5" t="s">
        <v>1354</v>
      </c>
      <c r="B160" s="5" t="s">
        <v>1180</v>
      </c>
      <c r="C160" s="5">
        <v>5.6212229999999996</v>
      </c>
      <c r="D160" s="5">
        <v>6.0168199999999998E-2</v>
      </c>
      <c r="E160" s="5" t="s">
        <v>1521</v>
      </c>
      <c r="F160" s="5">
        <v>1.0763470000000001E-3</v>
      </c>
      <c r="G160" s="5">
        <v>5.4089760000000001E-2</v>
      </c>
      <c r="H160" s="5">
        <f t="shared" si="6"/>
        <v>1.00107692646932</v>
      </c>
      <c r="I160" s="5">
        <f t="shared" si="7"/>
        <v>0.90037891949631998</v>
      </c>
      <c r="J160" s="5">
        <f t="shared" si="8"/>
        <v>1.1130369570067999</v>
      </c>
      <c r="K160" s="5">
        <v>0.98412370000000005</v>
      </c>
    </row>
    <row r="161" spans="1:11" x14ac:dyDescent="0.25">
      <c r="A161" s="5" t="s">
        <v>1355</v>
      </c>
      <c r="B161" s="5" t="s">
        <v>1180</v>
      </c>
      <c r="C161" s="5">
        <v>0.92314430000000003</v>
      </c>
      <c r="D161" s="5">
        <v>0.63029199999999996</v>
      </c>
      <c r="E161" s="5" t="s">
        <v>1521</v>
      </c>
      <c r="F161" s="5">
        <v>-8.6065537000000001E-3</v>
      </c>
      <c r="G161" s="5">
        <v>9.2075739999999996E-3</v>
      </c>
      <c r="H161" s="5">
        <f t="shared" si="6"/>
        <v>0.99143037665964395</v>
      </c>
      <c r="I161" s="5">
        <f t="shared" si="7"/>
        <v>0.97369866822996698</v>
      </c>
      <c r="J161" s="5">
        <f t="shared" si="8"/>
        <v>1.00948499144022</v>
      </c>
      <c r="K161" s="5">
        <v>0.34992980000000001</v>
      </c>
    </row>
    <row r="162" spans="1:11" x14ac:dyDescent="0.25">
      <c r="A162" s="5" t="s">
        <v>1356</v>
      </c>
      <c r="B162" s="5" t="s">
        <v>1180</v>
      </c>
      <c r="C162" s="5">
        <v>0.38462449999999998</v>
      </c>
      <c r="D162" s="5">
        <v>0.82504920000000004</v>
      </c>
      <c r="E162" s="5" t="s">
        <v>1521</v>
      </c>
      <c r="F162" s="5">
        <v>-1.126539E-2</v>
      </c>
      <c r="G162" s="5">
        <v>1.6843259999999999E-2</v>
      </c>
      <c r="H162" s="5">
        <f t="shared" si="6"/>
        <v>0.98879782689557705</v>
      </c>
      <c r="I162" s="5">
        <f t="shared" si="7"/>
        <v>0.95668778942691501</v>
      </c>
      <c r="J162" s="5">
        <f t="shared" si="8"/>
        <v>1.0219855978919701</v>
      </c>
      <c r="K162" s="5">
        <v>0.50359960000000004</v>
      </c>
    </row>
    <row r="163" spans="1:11" x14ac:dyDescent="0.25">
      <c r="A163" s="5" t="s">
        <v>1357</v>
      </c>
      <c r="B163" s="5" t="s">
        <v>1180</v>
      </c>
      <c r="C163" s="5">
        <v>2.2638229999999999</v>
      </c>
      <c r="D163" s="5">
        <v>0.32241639999999999</v>
      </c>
      <c r="E163" s="5" t="s">
        <v>1521</v>
      </c>
      <c r="F163" s="5">
        <v>5.7673836999999999E-2</v>
      </c>
      <c r="G163" s="5">
        <v>2.787535E-2</v>
      </c>
      <c r="H163" s="5">
        <f t="shared" si="6"/>
        <v>1.0593694122494699</v>
      </c>
      <c r="I163" s="5">
        <f t="shared" si="7"/>
        <v>1.00304277085817</v>
      </c>
      <c r="J163" s="5">
        <f t="shared" si="8"/>
        <v>1.11885911968601</v>
      </c>
      <c r="K163" s="5">
        <v>3.854697E-2</v>
      </c>
    </row>
    <row r="164" spans="1:11" x14ac:dyDescent="0.25">
      <c r="A164" s="5" t="s">
        <v>1358</v>
      </c>
      <c r="B164" s="5" t="s">
        <v>1180</v>
      </c>
      <c r="C164" s="5">
        <v>0.71750990000000003</v>
      </c>
      <c r="D164" s="5">
        <v>0.69854550000000004</v>
      </c>
      <c r="E164" s="5" t="s">
        <v>1521</v>
      </c>
      <c r="F164" s="5">
        <v>3.2898099999999998E-3</v>
      </c>
      <c r="G164" s="5">
        <v>8.9070820000000002E-3</v>
      </c>
      <c r="H164" s="5">
        <f t="shared" si="6"/>
        <v>1.0032952273639899</v>
      </c>
      <c r="I164" s="5">
        <f t="shared" si="7"/>
        <v>0.98593182406535396</v>
      </c>
      <c r="J164" s="5">
        <f t="shared" si="8"/>
        <v>1.0209644203397099</v>
      </c>
      <c r="K164" s="5">
        <v>0.71186859999999996</v>
      </c>
    </row>
    <row r="165" spans="1:11" x14ac:dyDescent="0.25">
      <c r="A165" s="5" t="s">
        <v>1359</v>
      </c>
      <c r="B165" s="5" t="s">
        <v>1180</v>
      </c>
      <c r="C165" s="5">
        <v>1.1761381</v>
      </c>
      <c r="D165" s="5">
        <v>0.55539870000000002</v>
      </c>
      <c r="E165" s="5" t="s">
        <v>1521</v>
      </c>
      <c r="F165" s="5">
        <v>2.8874560000000001E-2</v>
      </c>
      <c r="G165" s="5">
        <v>1.4971170000000001E-2</v>
      </c>
      <c r="H165" s="5">
        <f t="shared" si="6"/>
        <v>1.02929547155276</v>
      </c>
      <c r="I165" s="5">
        <f t="shared" si="7"/>
        <v>0.99953117673198899</v>
      </c>
      <c r="J165" s="5">
        <f t="shared" si="8"/>
        <v>1.05994609515126</v>
      </c>
      <c r="K165" s="5">
        <v>5.377092E-2</v>
      </c>
    </row>
    <row r="166" spans="1:11" x14ac:dyDescent="0.25">
      <c r="A166" s="5" t="s">
        <v>1360</v>
      </c>
      <c r="B166" s="5" t="s">
        <v>1180</v>
      </c>
      <c r="C166" s="5">
        <v>0.36261505999999999</v>
      </c>
      <c r="D166" s="5">
        <v>0.8341788</v>
      </c>
      <c r="E166" s="5" t="s">
        <v>1521</v>
      </c>
      <c r="F166" s="5">
        <v>7.0389399999999996E-3</v>
      </c>
      <c r="G166" s="5">
        <v>2.2533350000000001E-2</v>
      </c>
      <c r="H166" s="5">
        <f t="shared" si="6"/>
        <v>1.00706377156661</v>
      </c>
      <c r="I166" s="5">
        <f t="shared" si="7"/>
        <v>0.96355430933111597</v>
      </c>
      <c r="J166" s="5">
        <f t="shared" si="8"/>
        <v>1.05253791112821</v>
      </c>
      <c r="K166" s="5">
        <v>0.75475270000000005</v>
      </c>
    </row>
    <row r="167" spans="1:11" x14ac:dyDescent="0.25">
      <c r="A167" s="5" t="s">
        <v>1361</v>
      </c>
      <c r="B167" s="5" t="s">
        <v>1180</v>
      </c>
      <c r="C167" s="5">
        <v>1.286949994</v>
      </c>
      <c r="D167" s="5">
        <v>0.52546329999999997</v>
      </c>
      <c r="E167" s="5" t="s">
        <v>1521</v>
      </c>
      <c r="F167" s="5">
        <v>-5.428156E-3</v>
      </c>
      <c r="G167" s="5">
        <v>1.939281E-2</v>
      </c>
      <c r="H167" s="5">
        <f t="shared" si="6"/>
        <v>0.994586549818256</v>
      </c>
      <c r="I167" s="5">
        <f t="shared" si="7"/>
        <v>0.95749185585305996</v>
      </c>
      <c r="J167" s="5">
        <f t="shared" si="8"/>
        <v>1.03311834876974</v>
      </c>
      <c r="K167" s="5">
        <v>0.77954999999999997</v>
      </c>
    </row>
    <row r="168" spans="1:11" x14ac:dyDescent="0.25">
      <c r="A168" s="5" t="s">
        <v>1362</v>
      </c>
      <c r="B168" s="5" t="s">
        <v>1180</v>
      </c>
      <c r="C168" s="5">
        <v>5.3778201000000001</v>
      </c>
      <c r="D168" s="5">
        <v>6.7954970000000003E-2</v>
      </c>
      <c r="E168" s="5" t="s">
        <v>1521</v>
      </c>
      <c r="F168" s="5">
        <v>-0.1198284</v>
      </c>
      <c r="G168" s="5">
        <v>4.3583009999999998E-2</v>
      </c>
      <c r="H168" s="5">
        <f t="shared" si="6"/>
        <v>0.88707264532322305</v>
      </c>
      <c r="I168" s="5">
        <f t="shared" si="7"/>
        <v>0.81444278447614105</v>
      </c>
      <c r="J168" s="5">
        <f t="shared" si="8"/>
        <v>0.96617944572605297</v>
      </c>
      <c r="K168" s="5">
        <v>5.9699189999999997E-3</v>
      </c>
    </row>
    <row r="169" spans="1:11" x14ac:dyDescent="0.25">
      <c r="A169" s="5" t="s">
        <v>1363</v>
      </c>
      <c r="B169" s="5" t="s">
        <v>1180</v>
      </c>
      <c r="C169" s="5">
        <v>0.84910149999999995</v>
      </c>
      <c r="D169" s="5">
        <v>0.65406350000000002</v>
      </c>
      <c r="E169" s="5" t="s">
        <v>1521</v>
      </c>
      <c r="F169" s="5">
        <v>3.5839269999999999E-2</v>
      </c>
      <c r="G169" s="5">
        <v>3.9236779999999999E-2</v>
      </c>
      <c r="H169" s="5">
        <f t="shared" si="6"/>
        <v>1.03648923818655</v>
      </c>
      <c r="I169" s="5">
        <f t="shared" si="7"/>
        <v>0.95976691699169703</v>
      </c>
      <c r="J169" s="5">
        <f t="shared" si="8"/>
        <v>1.11934462613472</v>
      </c>
      <c r="K169" s="5">
        <v>0.36102689999999998</v>
      </c>
    </row>
    <row r="170" spans="1:11" x14ac:dyDescent="0.25">
      <c r="A170" s="5" t="s">
        <v>1364</v>
      </c>
      <c r="B170" s="5" t="s">
        <v>1180</v>
      </c>
      <c r="C170" s="5">
        <v>0.41261819999999999</v>
      </c>
      <c r="D170" s="5">
        <v>0.81358160000000002</v>
      </c>
      <c r="E170" s="5" t="s">
        <v>1521</v>
      </c>
      <c r="F170" s="5">
        <v>-4.349865E-2</v>
      </c>
      <c r="G170" s="5">
        <v>4.0793450000000002E-2</v>
      </c>
      <c r="H170" s="5">
        <f t="shared" si="6"/>
        <v>0.95743384662578701</v>
      </c>
      <c r="I170" s="5">
        <f t="shared" si="7"/>
        <v>0.88386246414080105</v>
      </c>
      <c r="J170" s="5">
        <f t="shared" si="8"/>
        <v>1.03712920036236</v>
      </c>
      <c r="K170" s="5">
        <v>0.28628140000000002</v>
      </c>
    </row>
    <row r="171" spans="1:11" x14ac:dyDescent="0.25">
      <c r="A171" s="5" t="s">
        <v>1365</v>
      </c>
      <c r="B171" s="5" t="s">
        <v>1180</v>
      </c>
      <c r="C171" s="5">
        <v>0.14756631100000001</v>
      </c>
      <c r="D171" s="5">
        <v>0.92887310000000001</v>
      </c>
      <c r="E171" s="5" t="s">
        <v>1521</v>
      </c>
      <c r="F171" s="5">
        <v>4.9533479999999998E-2</v>
      </c>
      <c r="G171" s="5">
        <v>8.1591470000000003E-3</v>
      </c>
      <c r="H171" s="5">
        <f t="shared" si="6"/>
        <v>1.0507807717661499</v>
      </c>
      <c r="I171" s="5">
        <f t="shared" si="7"/>
        <v>1.03411041206531</v>
      </c>
      <c r="J171" s="5">
        <f t="shared" si="8"/>
        <v>1.06771986572333</v>
      </c>
      <c r="K171" s="5">
        <v>1.271845E-9</v>
      </c>
    </row>
    <row r="172" spans="1:11" x14ac:dyDescent="0.25">
      <c r="A172" s="5" t="s">
        <v>1366</v>
      </c>
      <c r="B172" s="5" t="s">
        <v>1180</v>
      </c>
      <c r="C172" s="5">
        <v>1.265722</v>
      </c>
      <c r="D172" s="5">
        <v>0.53107040000000005</v>
      </c>
      <c r="E172" s="5" t="s">
        <v>1521</v>
      </c>
      <c r="F172" s="5">
        <v>1.7984219999999999E-2</v>
      </c>
      <c r="G172" s="5">
        <v>4.3124210000000003E-2</v>
      </c>
      <c r="H172" s="5">
        <f t="shared" si="6"/>
        <v>1.01814690990479</v>
      </c>
      <c r="I172" s="5">
        <f t="shared" si="7"/>
        <v>0.93562620902311999</v>
      </c>
      <c r="J172" s="5">
        <f t="shared" si="8"/>
        <v>1.1079458015942101</v>
      </c>
      <c r="K172" s="5">
        <v>0.67665430000000004</v>
      </c>
    </row>
    <row r="173" spans="1:11" x14ac:dyDescent="0.25">
      <c r="A173" s="5" t="s">
        <v>1367</v>
      </c>
      <c r="B173" s="5" t="s">
        <v>1180</v>
      </c>
      <c r="C173" s="5">
        <v>0.3336669021</v>
      </c>
      <c r="D173" s="5">
        <v>0.8463406</v>
      </c>
      <c r="E173" s="5" t="s">
        <v>1521</v>
      </c>
      <c r="F173" s="5">
        <v>-1.1172438E-2</v>
      </c>
      <c r="G173" s="5">
        <v>1.6923009999999999E-2</v>
      </c>
      <c r="H173" s="5">
        <f t="shared" si="6"/>
        <v>0.98888974190295797</v>
      </c>
      <c r="I173" s="5">
        <f t="shared" si="7"/>
        <v>0.95662717752209703</v>
      </c>
      <c r="J173" s="5">
        <f t="shared" si="8"/>
        <v>1.02224037181748</v>
      </c>
      <c r="K173" s="5">
        <v>0.50913050000000004</v>
      </c>
    </row>
    <row r="174" spans="1:11" x14ac:dyDescent="0.25">
      <c r="A174" s="5" t="s">
        <v>1368</v>
      </c>
      <c r="B174" s="5" t="s">
        <v>1180</v>
      </c>
      <c r="C174" s="5">
        <v>13.139775</v>
      </c>
      <c r="D174" s="5">
        <v>1.4019550000000001E-3</v>
      </c>
      <c r="E174" s="5" t="s">
        <v>1522</v>
      </c>
      <c r="F174" s="5">
        <v>-3.8640809999999998E-2</v>
      </c>
      <c r="G174" s="5">
        <v>5.2383270000000003E-2</v>
      </c>
      <c r="H174" s="5">
        <f t="shared" si="6"/>
        <v>0.96209622243232895</v>
      </c>
      <c r="I174" s="5">
        <f t="shared" si="7"/>
        <v>0.86821836862934099</v>
      </c>
      <c r="J174" s="5">
        <f t="shared" si="8"/>
        <v>1.0661248076101499</v>
      </c>
      <c r="K174" s="5">
        <v>0.46072383</v>
      </c>
    </row>
    <row r="175" spans="1:11" x14ac:dyDescent="0.25">
      <c r="A175" s="5" t="s">
        <v>1369</v>
      </c>
      <c r="B175" s="5" t="s">
        <v>1180</v>
      </c>
      <c r="C175" s="5">
        <v>1.2580229999999999</v>
      </c>
      <c r="D175" s="5">
        <v>0.53311850000000005</v>
      </c>
      <c r="E175" s="5" t="s">
        <v>1521</v>
      </c>
      <c r="F175" s="5">
        <v>-3.7903880000000001E-2</v>
      </c>
      <c r="G175" s="5">
        <v>9.5808079999999997E-3</v>
      </c>
      <c r="H175" s="5">
        <f t="shared" si="6"/>
        <v>0.96280548130649901</v>
      </c>
      <c r="I175" s="5">
        <f t="shared" si="7"/>
        <v>0.94489424889646201</v>
      </c>
      <c r="J175" s="5">
        <f t="shared" si="8"/>
        <v>0.98105623556971799</v>
      </c>
      <c r="K175" s="5">
        <v>7.6141960000000001E-5</v>
      </c>
    </row>
    <row r="176" spans="1:11" x14ac:dyDescent="0.25">
      <c r="A176" s="5" t="s">
        <v>1370</v>
      </c>
      <c r="B176" s="5" t="s">
        <v>1180</v>
      </c>
      <c r="C176" s="5">
        <v>1.5520906999999999</v>
      </c>
      <c r="D176" s="5">
        <v>0.46022239999999998</v>
      </c>
      <c r="E176" s="5" t="s">
        <v>1521</v>
      </c>
      <c r="F176" s="5">
        <v>9.1616370000000003E-3</v>
      </c>
      <c r="G176" s="5">
        <v>1.6246300000000002E-2</v>
      </c>
      <c r="H176" s="5">
        <f t="shared" si="6"/>
        <v>1.00920373325492</v>
      </c>
      <c r="I176" s="5">
        <f t="shared" si="7"/>
        <v>0.97757417172375305</v>
      </c>
      <c r="J176" s="5">
        <f t="shared" si="8"/>
        <v>1.0418566740769799</v>
      </c>
      <c r="K176" s="5">
        <v>0.57280750000000002</v>
      </c>
    </row>
    <row r="177" spans="1:11" x14ac:dyDescent="0.25">
      <c r="A177" s="5" t="s">
        <v>1371</v>
      </c>
      <c r="B177" s="5" t="s">
        <v>1180</v>
      </c>
      <c r="C177" s="5">
        <v>0.59318559999999998</v>
      </c>
      <c r="D177" s="5">
        <v>0.74334659999999997</v>
      </c>
      <c r="E177" s="5" t="s">
        <v>1521</v>
      </c>
      <c r="F177" s="5">
        <v>-1.0058793E-2</v>
      </c>
      <c r="G177" s="5">
        <v>1.714454E-2</v>
      </c>
      <c r="H177" s="5">
        <f t="shared" si="6"/>
        <v>0.98999162746036995</v>
      </c>
      <c r="I177" s="5">
        <f t="shared" si="7"/>
        <v>0.95727737508480004</v>
      </c>
      <c r="J177" s="5">
        <f t="shared" si="8"/>
        <v>1.02382386542334</v>
      </c>
      <c r="K177" s="5">
        <v>0.5574017</v>
      </c>
    </row>
    <row r="178" spans="1:11" x14ac:dyDescent="0.25">
      <c r="A178" s="5" t="s">
        <v>1372</v>
      </c>
      <c r="B178" s="5" t="s">
        <v>1180</v>
      </c>
      <c r="C178" s="5">
        <v>0.7511314</v>
      </c>
      <c r="D178" s="5">
        <v>0.68690059999999997</v>
      </c>
      <c r="E178" s="5" t="s">
        <v>1521</v>
      </c>
      <c r="F178" s="5">
        <v>-1.0775408E-2</v>
      </c>
      <c r="G178" s="5">
        <v>3.9154420000000002E-2</v>
      </c>
      <c r="H178" s="5">
        <f t="shared" si="6"/>
        <v>0.98928243874824195</v>
      </c>
      <c r="I178" s="5">
        <f t="shared" si="7"/>
        <v>0.91620231462600699</v>
      </c>
      <c r="J178" s="5">
        <f t="shared" si="8"/>
        <v>1.0681917388684701</v>
      </c>
      <c r="K178" s="5">
        <v>0.78316039999999998</v>
      </c>
    </row>
    <row r="179" spans="1:11" x14ac:dyDescent="0.25">
      <c r="A179" s="5" t="s">
        <v>1373</v>
      </c>
      <c r="B179" s="5" t="s">
        <v>1180</v>
      </c>
      <c r="C179" s="5">
        <v>9.3117640000000002E-2</v>
      </c>
      <c r="D179" s="5">
        <v>0.95450840000000003</v>
      </c>
      <c r="E179" s="5" t="s">
        <v>1521</v>
      </c>
      <c r="F179" s="5">
        <v>5.4918870000000002E-2</v>
      </c>
      <c r="G179" s="5">
        <v>3.2188420000000002E-2</v>
      </c>
      <c r="H179" s="5">
        <f t="shared" si="6"/>
        <v>1.05645490101245</v>
      </c>
      <c r="I179" s="5">
        <f t="shared" si="7"/>
        <v>0.99186285407050601</v>
      </c>
      <c r="J179" s="5">
        <f t="shared" si="8"/>
        <v>1.1252533082500999</v>
      </c>
      <c r="K179" s="5">
        <v>8.797671E-2</v>
      </c>
    </row>
    <row r="180" spans="1:11" x14ac:dyDescent="0.25">
      <c r="A180" s="5" t="s">
        <v>1374</v>
      </c>
      <c r="B180" s="5" t="s">
        <v>1180</v>
      </c>
      <c r="C180" s="5">
        <v>4.1128080000000002</v>
      </c>
      <c r="D180" s="5">
        <v>0.1279131</v>
      </c>
      <c r="E180" s="5" t="s">
        <v>1521</v>
      </c>
      <c r="F180" s="5">
        <v>-4.9906129999999996E-3</v>
      </c>
      <c r="G180" s="5">
        <v>1.0843792999999999E-2</v>
      </c>
      <c r="H180" s="5">
        <f t="shared" si="6"/>
        <v>0.99502181941866297</v>
      </c>
      <c r="I180" s="5">
        <f t="shared" si="7"/>
        <v>0.97409694515435397</v>
      </c>
      <c r="J180" s="5">
        <f t="shared" si="8"/>
        <v>1.0163961873038601</v>
      </c>
      <c r="K180" s="5">
        <v>0.64535279999999995</v>
      </c>
    </row>
    <row r="181" spans="1:11" x14ac:dyDescent="0.25">
      <c r="A181" s="5" t="s">
        <v>1375</v>
      </c>
      <c r="B181" s="5" t="s">
        <v>1180</v>
      </c>
      <c r="C181" s="5">
        <v>4.0660830000000002E-2</v>
      </c>
      <c r="D181" s="5">
        <v>0.97987489999999999</v>
      </c>
      <c r="E181" s="5" t="s">
        <v>1521</v>
      </c>
      <c r="F181" s="5">
        <v>2.778226E-2</v>
      </c>
      <c r="G181" s="5">
        <v>4.7300380000000003E-2</v>
      </c>
      <c r="H181" s="5">
        <f t="shared" si="6"/>
        <v>1.02817178592181</v>
      </c>
      <c r="I181" s="5">
        <f t="shared" si="7"/>
        <v>0.93713635461163203</v>
      </c>
      <c r="J181" s="5">
        <f t="shared" si="8"/>
        <v>1.1280505938794201</v>
      </c>
      <c r="K181" s="5">
        <v>0.55696319999999999</v>
      </c>
    </row>
    <row r="182" spans="1:11" x14ac:dyDescent="0.25">
      <c r="A182" s="5" t="s">
        <v>1376</v>
      </c>
      <c r="B182" s="5" t="s">
        <v>1180</v>
      </c>
      <c r="C182" s="5">
        <v>6.85397E-3</v>
      </c>
      <c r="D182" s="5">
        <v>0.99657890000000005</v>
      </c>
      <c r="E182" s="5" t="s">
        <v>1521</v>
      </c>
      <c r="F182" s="5">
        <v>1.240659E-2</v>
      </c>
      <c r="G182" s="5">
        <v>3.5946869999999999E-2</v>
      </c>
      <c r="H182" s="5">
        <f t="shared" si="6"/>
        <v>1.01248387100493</v>
      </c>
      <c r="I182" s="5">
        <f t="shared" si="7"/>
        <v>0.94360345004250201</v>
      </c>
      <c r="J182" s="5">
        <f t="shared" si="8"/>
        <v>1.0863923706499301</v>
      </c>
      <c r="K182" s="5">
        <v>0.72999139999999996</v>
      </c>
    </row>
    <row r="183" spans="1:11" x14ac:dyDescent="0.25">
      <c r="A183" s="5" t="s">
        <v>1377</v>
      </c>
      <c r="B183" s="5" t="s">
        <v>1180</v>
      </c>
      <c r="C183" s="5">
        <v>0.4054758</v>
      </c>
      <c r="D183" s="5">
        <v>0.8164922</v>
      </c>
      <c r="E183" s="5" t="s">
        <v>1521</v>
      </c>
      <c r="F183" s="5">
        <v>1.6996524999999998E-2</v>
      </c>
      <c r="G183" s="5">
        <v>1.7669500000000001E-2</v>
      </c>
      <c r="H183" s="5">
        <f t="shared" si="6"/>
        <v>1.01714178775139</v>
      </c>
      <c r="I183" s="5">
        <f t="shared" si="7"/>
        <v>0.98251890371639905</v>
      </c>
      <c r="J183" s="5">
        <f t="shared" si="8"/>
        <v>1.05298474408663</v>
      </c>
      <c r="K183" s="5">
        <v>0.33609309999999998</v>
      </c>
    </row>
    <row r="184" spans="1:11" x14ac:dyDescent="0.25">
      <c r="A184" s="5" t="s">
        <v>1378</v>
      </c>
      <c r="B184" s="5" t="s">
        <v>1180</v>
      </c>
      <c r="C184" s="5">
        <v>0.24230099999999999</v>
      </c>
      <c r="D184" s="5">
        <v>0.88590060000000004</v>
      </c>
      <c r="E184" s="5" t="s">
        <v>1521</v>
      </c>
      <c r="F184" s="5">
        <v>1.5140034E-2</v>
      </c>
      <c r="G184" s="5">
        <v>1.7594189999999999E-2</v>
      </c>
      <c r="H184" s="5">
        <f t="shared" si="6"/>
        <v>1.0152552249120099</v>
      </c>
      <c r="I184" s="5">
        <f t="shared" si="7"/>
        <v>0.98084132727117102</v>
      </c>
      <c r="J184" s="5">
        <f t="shared" si="8"/>
        <v>1.0508765720331199</v>
      </c>
      <c r="K184" s="5">
        <v>0.38950620000000002</v>
      </c>
    </row>
    <row r="185" spans="1:11" x14ac:dyDescent="0.25">
      <c r="A185" s="5" t="s">
        <v>1379</v>
      </c>
      <c r="B185" s="5" t="s">
        <v>1180</v>
      </c>
      <c r="C185" s="5">
        <v>1.84209954</v>
      </c>
      <c r="D185" s="5">
        <v>0.39810089999999998</v>
      </c>
      <c r="E185" s="5" t="s">
        <v>1521</v>
      </c>
      <c r="F185" s="5">
        <v>5.4391309999999998E-3</v>
      </c>
      <c r="G185" s="5">
        <v>3.0318169999999998E-2</v>
      </c>
      <c r="H185" s="5">
        <f t="shared" si="6"/>
        <v>1.0054539499282</v>
      </c>
      <c r="I185" s="5">
        <f t="shared" si="7"/>
        <v>0.94744680867781295</v>
      </c>
      <c r="J185" s="5">
        <f t="shared" si="8"/>
        <v>1.0670125606703</v>
      </c>
      <c r="K185" s="5">
        <v>0.85762229999999995</v>
      </c>
    </row>
    <row r="186" spans="1:11" x14ac:dyDescent="0.25">
      <c r="A186" s="5" t="s">
        <v>1380</v>
      </c>
      <c r="B186" s="5" t="s">
        <v>1180</v>
      </c>
      <c r="C186" s="5">
        <v>3.1974860000000001</v>
      </c>
      <c r="D186" s="5">
        <v>0.20215040000000001</v>
      </c>
      <c r="E186" s="5" t="s">
        <v>1521</v>
      </c>
      <c r="F186" s="5">
        <v>-3.6301550000000002E-2</v>
      </c>
      <c r="G186" s="5">
        <v>5.1968809999999997E-2</v>
      </c>
      <c r="H186" s="5">
        <f t="shared" si="6"/>
        <v>0.96434945005674499</v>
      </c>
      <c r="I186" s="5">
        <f t="shared" si="7"/>
        <v>0.87095896339204903</v>
      </c>
      <c r="J186" s="5">
        <f t="shared" si="8"/>
        <v>1.0677539366526201</v>
      </c>
      <c r="K186" s="5">
        <v>0.48484850000000002</v>
      </c>
    </row>
    <row r="187" spans="1:11" x14ac:dyDescent="0.25">
      <c r="A187" s="5" t="s">
        <v>1381</v>
      </c>
      <c r="B187" s="5" t="s">
        <v>1180</v>
      </c>
      <c r="C187" s="5">
        <v>1.0517668</v>
      </c>
      <c r="D187" s="5">
        <v>0.59103300000000003</v>
      </c>
      <c r="E187" s="5" t="s">
        <v>1521</v>
      </c>
      <c r="F187" s="5">
        <v>-4.1783389999999997E-2</v>
      </c>
      <c r="G187" s="5">
        <v>4.7155839999999997E-2</v>
      </c>
      <c r="H187" s="5">
        <f t="shared" si="6"/>
        <v>0.95907750385231205</v>
      </c>
      <c r="I187" s="5">
        <f t="shared" si="7"/>
        <v>0.87440743743303095</v>
      </c>
      <c r="J187" s="5">
        <f t="shared" si="8"/>
        <v>1.05194628844409</v>
      </c>
      <c r="K187" s="5">
        <v>0.37557960000000001</v>
      </c>
    </row>
    <row r="188" spans="1:11" x14ac:dyDescent="0.25">
      <c r="A188" s="5" t="s">
        <v>1382</v>
      </c>
      <c r="B188" s="5" t="s">
        <v>1180</v>
      </c>
      <c r="C188" s="5">
        <v>0.1922654</v>
      </c>
      <c r="D188" s="5">
        <v>0.90834349999999997</v>
      </c>
      <c r="E188" s="5" t="s">
        <v>1521</v>
      </c>
      <c r="F188" s="5">
        <v>-2.3120169999999999E-2</v>
      </c>
      <c r="G188" s="5">
        <v>1.961943E-2</v>
      </c>
      <c r="H188" s="5">
        <f t="shared" si="6"/>
        <v>0.97714505319655998</v>
      </c>
      <c r="I188" s="5">
        <f t="shared" si="7"/>
        <v>0.94028312449246298</v>
      </c>
      <c r="J188" s="5">
        <f t="shared" si="8"/>
        <v>1.01545208045916</v>
      </c>
      <c r="K188" s="5">
        <v>0.23862430000000001</v>
      </c>
    </row>
    <row r="189" spans="1:11" x14ac:dyDescent="0.25">
      <c r="A189" s="5" t="s">
        <v>1383</v>
      </c>
      <c r="B189" s="5" t="s">
        <v>1180</v>
      </c>
      <c r="C189" s="5">
        <v>6.802969</v>
      </c>
      <c r="D189" s="5">
        <v>3.3323770000000003E-2</v>
      </c>
      <c r="E189" s="5" t="s">
        <v>1522</v>
      </c>
      <c r="F189" s="5">
        <v>-2.2247708000000001E-2</v>
      </c>
      <c r="G189" s="5">
        <v>2.7482779999999998E-2</v>
      </c>
      <c r="H189" s="5">
        <f t="shared" si="6"/>
        <v>0.97799794712863297</v>
      </c>
      <c r="I189" s="5">
        <f t="shared" si="7"/>
        <v>0.92671059556795399</v>
      </c>
      <c r="J189" s="5">
        <f t="shared" si="8"/>
        <v>1.0321237171154001</v>
      </c>
      <c r="K189" s="5">
        <v>0.41821940000000002</v>
      </c>
    </row>
    <row r="190" spans="1:11" x14ac:dyDescent="0.25">
      <c r="A190" s="5" t="s">
        <v>1384</v>
      </c>
      <c r="B190" s="5" t="s">
        <v>1180</v>
      </c>
      <c r="C190" s="5">
        <v>0.49230901799999999</v>
      </c>
      <c r="D190" s="5">
        <v>0.78180139999999998</v>
      </c>
      <c r="E190" s="5" t="s">
        <v>1521</v>
      </c>
      <c r="F190" s="5">
        <v>2.945646E-2</v>
      </c>
      <c r="G190" s="5">
        <v>1.010875E-2</v>
      </c>
      <c r="H190" s="5">
        <f t="shared" si="6"/>
        <v>1.0298945928851</v>
      </c>
      <c r="I190" s="5">
        <f t="shared" si="7"/>
        <v>1.0096899565356401</v>
      </c>
      <c r="J190" s="5">
        <f t="shared" si="8"/>
        <v>1.0505035388222499</v>
      </c>
      <c r="K190" s="5">
        <v>3.5687940000000001E-3</v>
      </c>
    </row>
    <row r="191" spans="1:11" x14ac:dyDescent="0.25">
      <c r="A191" s="5" t="s">
        <v>1385</v>
      </c>
      <c r="B191" s="5" t="s">
        <v>1180</v>
      </c>
      <c r="C191" s="5">
        <v>0.1542046</v>
      </c>
      <c r="D191" s="5">
        <v>0.92579520000000004</v>
      </c>
      <c r="E191" s="5" t="s">
        <v>1521</v>
      </c>
      <c r="F191" s="5">
        <v>-5.2690000000000002E-3</v>
      </c>
      <c r="G191" s="5">
        <v>1.9241089999999999E-2</v>
      </c>
      <c r="H191" s="5">
        <f t="shared" si="6"/>
        <v>0.99474485683260105</v>
      </c>
      <c r="I191" s="5">
        <f t="shared" si="7"/>
        <v>0.95792907672305105</v>
      </c>
      <c r="J191" s="5">
        <f t="shared" si="8"/>
        <v>1.0329755659781401</v>
      </c>
      <c r="K191" s="5">
        <v>0.78420679999999998</v>
      </c>
    </row>
    <row r="192" spans="1:11" x14ac:dyDescent="0.25">
      <c r="A192" s="5" t="s">
        <v>1386</v>
      </c>
      <c r="B192" s="5" t="s">
        <v>1180</v>
      </c>
      <c r="C192" s="5">
        <v>0.85200960000000003</v>
      </c>
      <c r="D192" s="5">
        <v>0.65311319999999995</v>
      </c>
      <c r="E192" s="5" t="s">
        <v>1521</v>
      </c>
      <c r="F192" s="5">
        <v>-3.2956273999999999E-3</v>
      </c>
      <c r="G192" s="5">
        <v>2.8676500000000001E-2</v>
      </c>
      <c r="H192" s="5">
        <f t="shared" si="6"/>
        <v>0.99670979721916897</v>
      </c>
      <c r="I192" s="5">
        <f t="shared" si="7"/>
        <v>0.94223405673241201</v>
      </c>
      <c r="J192" s="5">
        <f t="shared" si="8"/>
        <v>1.0543350803067</v>
      </c>
      <c r="K192" s="5">
        <v>0.90850509999999995</v>
      </c>
    </row>
    <row r="193" spans="1:11" x14ac:dyDescent="0.25">
      <c r="A193" s="5" t="s">
        <v>1387</v>
      </c>
      <c r="B193" s="5" t="s">
        <v>1180</v>
      </c>
      <c r="C193" s="5">
        <v>1.138399178</v>
      </c>
      <c r="D193" s="5">
        <v>0.56597830000000005</v>
      </c>
      <c r="E193" s="5" t="s">
        <v>1521</v>
      </c>
      <c r="F193" s="5">
        <v>1.2149198999999999E-2</v>
      </c>
      <c r="G193" s="5">
        <v>3.8478070000000003E-2</v>
      </c>
      <c r="H193" s="5">
        <f t="shared" si="6"/>
        <v>1.0122233003045999</v>
      </c>
      <c r="I193" s="5">
        <f t="shared" si="7"/>
        <v>0.93869204120870797</v>
      </c>
      <c r="J193" s="5">
        <f t="shared" si="8"/>
        <v>1.0915145379950399</v>
      </c>
      <c r="K193" s="5">
        <v>0.75219720000000001</v>
      </c>
    </row>
    <row r="194" spans="1:11" x14ac:dyDescent="0.25">
      <c r="A194" s="5" t="s">
        <v>1388</v>
      </c>
      <c r="B194" s="5" t="s">
        <v>1180</v>
      </c>
      <c r="C194" s="5">
        <v>2.379543</v>
      </c>
      <c r="D194" s="5">
        <v>0.30429070000000003</v>
      </c>
      <c r="E194" s="5" t="s">
        <v>1521</v>
      </c>
      <c r="F194" s="5">
        <v>2.0823069999999999E-2</v>
      </c>
      <c r="G194" s="5">
        <v>4.2961180000000002E-2</v>
      </c>
      <c r="H194" s="5">
        <f t="shared" si="6"/>
        <v>1.0210413828032701</v>
      </c>
      <c r="I194" s="5">
        <f t="shared" si="7"/>
        <v>0.93858595191169003</v>
      </c>
      <c r="J194" s="5">
        <f t="shared" si="8"/>
        <v>1.1107405808423001</v>
      </c>
      <c r="K194" s="5">
        <v>0.62789269999999997</v>
      </c>
    </row>
    <row r="195" spans="1:11" x14ac:dyDescent="0.25">
      <c r="A195" s="5" t="s">
        <v>1389</v>
      </c>
      <c r="B195" s="5" t="s">
        <v>1180</v>
      </c>
      <c r="C195" s="5">
        <v>2.0966459999999999E-4</v>
      </c>
      <c r="D195" s="5">
        <v>0.99989519999999998</v>
      </c>
      <c r="E195" s="5" t="s">
        <v>1521</v>
      </c>
      <c r="F195" s="5">
        <v>2.3705279999999999E-2</v>
      </c>
      <c r="G195" s="5">
        <v>1.6992770000000001E-2</v>
      </c>
      <c r="H195" s="5">
        <f t="shared" si="6"/>
        <v>1.0239884835286299</v>
      </c>
      <c r="I195" s="5">
        <f t="shared" si="7"/>
        <v>0.99044538894445899</v>
      </c>
      <c r="J195" s="5">
        <f t="shared" si="8"/>
        <v>1.05866757127996</v>
      </c>
      <c r="K195" s="5">
        <v>0.16300919999999999</v>
      </c>
    </row>
    <row r="196" spans="1:11" x14ac:dyDescent="0.25">
      <c r="A196" s="5" t="s">
        <v>1390</v>
      </c>
      <c r="B196" s="5" t="s">
        <v>1180</v>
      </c>
      <c r="C196" s="5">
        <v>1.946024</v>
      </c>
      <c r="D196" s="5">
        <v>0.37794299999999997</v>
      </c>
      <c r="E196" s="5" t="s">
        <v>1521</v>
      </c>
      <c r="F196" s="5">
        <v>6.0093200000000003E-3</v>
      </c>
      <c r="G196" s="5">
        <v>1.721837E-2</v>
      </c>
      <c r="H196" s="5">
        <f t="shared" ref="H196:H259" si="9">EXP(F196)</f>
        <v>1.0060274121858499</v>
      </c>
      <c r="I196" s="5">
        <f t="shared" ref="I196:I259" si="10">EXP(F196-G196*1.96)</f>
        <v>0.97264249947570802</v>
      </c>
      <c r="J196" s="5">
        <f t="shared" ref="J196:J259" si="11">EXP(F196+G196*1.96)</f>
        <v>1.0405582262906701</v>
      </c>
      <c r="K196" s="5">
        <v>0.72708450000000002</v>
      </c>
    </row>
    <row r="197" spans="1:11" x14ac:dyDescent="0.25">
      <c r="A197" s="5" t="s">
        <v>1391</v>
      </c>
      <c r="B197" s="5" t="s">
        <v>1263</v>
      </c>
      <c r="C197" s="5">
        <v>2.7472045</v>
      </c>
      <c r="D197" s="5">
        <v>0.25319320000000001</v>
      </c>
      <c r="E197" s="5" t="s">
        <v>1521</v>
      </c>
      <c r="F197" s="5">
        <v>-6.3008800000000004E-2</v>
      </c>
      <c r="G197" s="5">
        <v>4.6149309999999999E-2</v>
      </c>
      <c r="H197" s="5">
        <f t="shared" si="9"/>
        <v>0.93893521102292099</v>
      </c>
      <c r="I197" s="5">
        <f t="shared" si="10"/>
        <v>0.85773383125917302</v>
      </c>
      <c r="J197" s="5">
        <f t="shared" si="11"/>
        <v>1.0278238987081201</v>
      </c>
      <c r="K197" s="5">
        <v>0.172151</v>
      </c>
    </row>
    <row r="198" spans="1:11" x14ac:dyDescent="0.25">
      <c r="A198" s="5" t="s">
        <v>1392</v>
      </c>
      <c r="B198" s="5" t="s">
        <v>1191</v>
      </c>
      <c r="C198" s="5">
        <v>0.87937900000000002</v>
      </c>
      <c r="D198" s="5">
        <v>0.64423640000000004</v>
      </c>
      <c r="E198" s="5" t="s">
        <v>1521</v>
      </c>
      <c r="F198" s="5">
        <v>-1.9340320000000001E-2</v>
      </c>
      <c r="G198" s="5">
        <v>1.8194120000000001E-2</v>
      </c>
      <c r="H198" s="5">
        <f t="shared" si="9"/>
        <v>0.980845504094772</v>
      </c>
      <c r="I198" s="5">
        <f t="shared" si="10"/>
        <v>0.94648439530879303</v>
      </c>
      <c r="J198" s="5">
        <f t="shared" si="11"/>
        <v>1.0164540563704201</v>
      </c>
      <c r="K198" s="5">
        <v>0.2877825</v>
      </c>
    </row>
    <row r="199" spans="1:11" x14ac:dyDescent="0.25">
      <c r="A199" s="5" t="s">
        <v>1393</v>
      </c>
      <c r="B199" s="5" t="s">
        <v>1394</v>
      </c>
      <c r="C199" s="5">
        <v>3.2284419999999998</v>
      </c>
      <c r="D199" s="5">
        <v>0.19904569999999999</v>
      </c>
      <c r="E199" s="5" t="s">
        <v>1521</v>
      </c>
      <c r="F199" s="5">
        <v>-6.9303150000000005E-4</v>
      </c>
      <c r="G199" s="5">
        <v>1.0746749999999999E-2</v>
      </c>
      <c r="H199" s="5">
        <f t="shared" si="9"/>
        <v>0.99930720859086297</v>
      </c>
      <c r="I199" s="5">
        <f t="shared" si="10"/>
        <v>0.97847830752757203</v>
      </c>
      <c r="J199" s="5">
        <f t="shared" si="11"/>
        <v>1.02057949518061</v>
      </c>
      <c r="K199" s="5">
        <v>0.94858200000000004</v>
      </c>
    </row>
    <row r="200" spans="1:11" x14ac:dyDescent="0.25">
      <c r="A200" s="5" t="s">
        <v>1395</v>
      </c>
      <c r="B200" s="5" t="s">
        <v>1394</v>
      </c>
      <c r="C200" s="5">
        <v>0.115996</v>
      </c>
      <c r="D200" s="5">
        <v>0.94365180000000004</v>
      </c>
      <c r="E200" s="5" t="s">
        <v>1521</v>
      </c>
      <c r="F200" s="5">
        <v>8.2312670000000004E-3</v>
      </c>
      <c r="G200" s="5">
        <v>6.2154510000000003E-3</v>
      </c>
      <c r="H200" s="5">
        <f t="shared" si="9"/>
        <v>1.0082652370196801</v>
      </c>
      <c r="I200" s="5">
        <f t="shared" si="10"/>
        <v>0.99605677803807302</v>
      </c>
      <c r="J200" s="5">
        <f t="shared" si="11"/>
        <v>1.020623332522</v>
      </c>
      <c r="K200" s="5">
        <v>0.1853957</v>
      </c>
    </row>
    <row r="201" spans="1:11" x14ac:dyDescent="0.25">
      <c r="A201" s="5" t="s">
        <v>1396</v>
      </c>
      <c r="B201" s="5" t="s">
        <v>1394</v>
      </c>
      <c r="C201" s="5">
        <v>0.27131369999999999</v>
      </c>
      <c r="D201" s="5">
        <v>0.87314219999999998</v>
      </c>
      <c r="E201" s="5" t="s">
        <v>1521</v>
      </c>
      <c r="F201" s="5">
        <v>4.4627929999999996E-3</v>
      </c>
      <c r="G201" s="5">
        <v>7.8604920000000002E-3</v>
      </c>
      <c r="H201" s="5">
        <f t="shared" si="9"/>
        <v>1.0044727660911099</v>
      </c>
      <c r="I201" s="5">
        <f t="shared" si="10"/>
        <v>0.98911589389285204</v>
      </c>
      <c r="J201" s="5">
        <f t="shared" si="11"/>
        <v>1.0200680668953199</v>
      </c>
      <c r="K201" s="5">
        <v>0.57020479999999996</v>
      </c>
    </row>
    <row r="202" spans="1:11" x14ac:dyDescent="0.25">
      <c r="A202" s="5" t="s">
        <v>1397</v>
      </c>
      <c r="B202" s="5" t="s">
        <v>1227</v>
      </c>
      <c r="C202" s="5">
        <v>2.38850864</v>
      </c>
      <c r="D202" s="5">
        <v>0.30292980000000003</v>
      </c>
      <c r="E202" s="5" t="s">
        <v>1521</v>
      </c>
      <c r="F202" s="5">
        <v>-5.215123E-2</v>
      </c>
      <c r="G202" s="5">
        <v>1.799713E-2</v>
      </c>
      <c r="H202" s="5">
        <f t="shared" si="9"/>
        <v>0.94918531069362899</v>
      </c>
      <c r="I202" s="5">
        <f t="shared" si="10"/>
        <v>0.916287036472614</v>
      </c>
      <c r="J202" s="5">
        <f t="shared" si="11"/>
        <v>0.98326476112214201</v>
      </c>
      <c r="K202" s="5">
        <v>3.7584649999999999E-3</v>
      </c>
    </row>
    <row r="203" spans="1:11" x14ac:dyDescent="0.25">
      <c r="A203" s="5" t="s">
        <v>1398</v>
      </c>
      <c r="B203" s="5" t="s">
        <v>1227</v>
      </c>
      <c r="C203" s="5">
        <v>2.2957404000000001</v>
      </c>
      <c r="D203" s="5">
        <v>0.31731189999999998</v>
      </c>
      <c r="E203" s="5" t="s">
        <v>1521</v>
      </c>
      <c r="F203" s="5">
        <v>3.7107556999999999E-2</v>
      </c>
      <c r="G203" s="5">
        <v>2.0938559999999998E-2</v>
      </c>
      <c r="H203" s="5">
        <f t="shared" si="9"/>
        <v>1.0378046379888901</v>
      </c>
      <c r="I203" s="5">
        <f t="shared" si="10"/>
        <v>0.99607569967093001</v>
      </c>
      <c r="J203" s="5">
        <f t="shared" si="11"/>
        <v>1.08128174092298</v>
      </c>
      <c r="K203" s="5">
        <v>7.635952E-2</v>
      </c>
    </row>
    <row r="204" spans="1:11" x14ac:dyDescent="0.25">
      <c r="A204" s="5" t="s">
        <v>1399</v>
      </c>
      <c r="B204" s="5" t="s">
        <v>1227</v>
      </c>
      <c r="C204" s="5">
        <v>2.4860280000000001</v>
      </c>
      <c r="D204" s="5">
        <v>0.28851339999999998</v>
      </c>
      <c r="E204" s="5" t="s">
        <v>1521</v>
      </c>
      <c r="F204" s="5">
        <v>3.4835489999999997E-2</v>
      </c>
      <c r="G204" s="5">
        <v>4.6498419999999999E-2</v>
      </c>
      <c r="H204" s="5">
        <f t="shared" si="9"/>
        <v>1.0354493530143301</v>
      </c>
      <c r="I204" s="5">
        <f t="shared" si="10"/>
        <v>0.94525418086048296</v>
      </c>
      <c r="J204" s="5">
        <f t="shared" si="11"/>
        <v>1.1342508548143</v>
      </c>
      <c r="K204" s="5">
        <v>0.45375120000000002</v>
      </c>
    </row>
    <row r="205" spans="1:11" x14ac:dyDescent="0.25">
      <c r="A205" s="5" t="s">
        <v>1400</v>
      </c>
      <c r="B205" s="5" t="s">
        <v>1227</v>
      </c>
      <c r="C205" s="5">
        <v>1.96129105</v>
      </c>
      <c r="D205" s="5">
        <v>0.37506889999999998</v>
      </c>
      <c r="E205" s="5" t="s">
        <v>1521</v>
      </c>
      <c r="F205" s="5">
        <v>-4.7432589999999997E-2</v>
      </c>
      <c r="G205" s="5">
        <v>3.7574639999999999E-2</v>
      </c>
      <c r="H205" s="5">
        <f t="shared" si="9"/>
        <v>0.95367475818132297</v>
      </c>
      <c r="I205" s="5">
        <f t="shared" si="10"/>
        <v>0.88596406809230399</v>
      </c>
      <c r="J205" s="5">
        <f t="shared" si="11"/>
        <v>1.0265603054879799</v>
      </c>
      <c r="K205" s="5">
        <v>0.20682049999999999</v>
      </c>
    </row>
    <row r="206" spans="1:11" x14ac:dyDescent="0.25">
      <c r="A206" s="5" t="s">
        <v>1401</v>
      </c>
      <c r="B206" s="5" t="s">
        <v>1227</v>
      </c>
      <c r="C206" s="5">
        <v>9.6629070000000001E-3</v>
      </c>
      <c r="D206" s="5">
        <v>0.99518019999999996</v>
      </c>
      <c r="E206" s="5" t="s">
        <v>1521</v>
      </c>
      <c r="F206" s="5">
        <v>2.8344950000000001E-2</v>
      </c>
      <c r="G206" s="5">
        <v>3.6830439999999999E-2</v>
      </c>
      <c r="H206" s="5">
        <f t="shared" si="9"/>
        <v>1.02875049070446</v>
      </c>
      <c r="I206" s="5">
        <f t="shared" si="10"/>
        <v>0.95710448630217704</v>
      </c>
      <c r="J206" s="5">
        <f t="shared" si="11"/>
        <v>1.10575970259378</v>
      </c>
      <c r="K206" s="5">
        <v>0.44153320000000001</v>
      </c>
    </row>
    <row r="207" spans="1:11" x14ac:dyDescent="0.25">
      <c r="A207" s="5" t="s">
        <v>1402</v>
      </c>
      <c r="B207" s="5" t="s">
        <v>1227</v>
      </c>
      <c r="C207" s="5">
        <v>1.663899</v>
      </c>
      <c r="D207" s="5">
        <v>0.43520009999999998</v>
      </c>
      <c r="E207" s="5" t="s">
        <v>1521</v>
      </c>
      <c r="F207" s="5">
        <v>-5.0267939999999997E-2</v>
      </c>
      <c r="G207" s="5">
        <v>3.9012140000000001E-2</v>
      </c>
      <c r="H207" s="5">
        <f t="shared" si="9"/>
        <v>0.95097458623092102</v>
      </c>
      <c r="I207" s="5">
        <f t="shared" si="10"/>
        <v>0.88096997483874095</v>
      </c>
      <c r="J207" s="5">
        <f t="shared" si="11"/>
        <v>1.02654198155006</v>
      </c>
      <c r="K207" s="5">
        <v>0.19756480000000001</v>
      </c>
    </row>
    <row r="208" spans="1:11" x14ac:dyDescent="0.25">
      <c r="A208" s="5" t="s">
        <v>1403</v>
      </c>
      <c r="B208" s="5" t="s">
        <v>1227</v>
      </c>
      <c r="C208" s="5">
        <v>1.731589</v>
      </c>
      <c r="D208" s="5">
        <v>0.42071710000000001</v>
      </c>
      <c r="E208" s="5" t="s">
        <v>1521</v>
      </c>
      <c r="F208" s="5">
        <v>-3.817504E-2</v>
      </c>
      <c r="G208" s="5">
        <v>3.2124850000000003E-2</v>
      </c>
      <c r="H208" s="5">
        <f t="shared" si="9"/>
        <v>0.96254444236544701</v>
      </c>
      <c r="I208" s="5">
        <f t="shared" si="10"/>
        <v>0.90380672068626799</v>
      </c>
      <c r="J208" s="5">
        <f t="shared" si="11"/>
        <v>1.0250994845724499</v>
      </c>
      <c r="K208" s="5">
        <v>0.2347021</v>
      </c>
    </row>
    <row r="209" spans="1:11" x14ac:dyDescent="0.25">
      <c r="A209" s="5" t="s">
        <v>1404</v>
      </c>
      <c r="B209" s="5" t="s">
        <v>1227</v>
      </c>
      <c r="C209" s="5">
        <v>1.4084629</v>
      </c>
      <c r="D209" s="5">
        <v>0.4944885</v>
      </c>
      <c r="E209" s="5" t="s">
        <v>1521</v>
      </c>
      <c r="F209" s="5">
        <v>2.2730730000000001E-2</v>
      </c>
      <c r="G209" s="5">
        <v>2.8457820000000002E-2</v>
      </c>
      <c r="H209" s="5">
        <f t="shared" si="9"/>
        <v>1.0229910416594401</v>
      </c>
      <c r="I209" s="5">
        <f t="shared" si="10"/>
        <v>0.96749347605165503</v>
      </c>
      <c r="J209" s="5">
        <f t="shared" si="11"/>
        <v>1.0816720703753699</v>
      </c>
      <c r="K209" s="5">
        <v>0.42443439999999999</v>
      </c>
    </row>
    <row r="210" spans="1:11" x14ac:dyDescent="0.25">
      <c r="A210" s="5" t="s">
        <v>1405</v>
      </c>
      <c r="B210" s="5" t="s">
        <v>1227</v>
      </c>
      <c r="C210" s="5">
        <v>6.5581779999999998</v>
      </c>
      <c r="D210" s="5">
        <v>3.7662559999999998E-2</v>
      </c>
      <c r="E210" s="5" t="s">
        <v>1522</v>
      </c>
      <c r="F210" s="5">
        <v>-6.7357490000000001E-3</v>
      </c>
      <c r="G210" s="5">
        <v>5.2603999999999998E-2</v>
      </c>
      <c r="H210" s="5">
        <f t="shared" si="9"/>
        <v>0.99328688530910803</v>
      </c>
      <c r="I210" s="5">
        <f t="shared" si="10"/>
        <v>0.89597784847228401</v>
      </c>
      <c r="J210" s="5">
        <f t="shared" si="11"/>
        <v>1.1011643180792201</v>
      </c>
      <c r="K210" s="5">
        <v>0.89811229999999997</v>
      </c>
    </row>
    <row r="211" spans="1:11" x14ac:dyDescent="0.25">
      <c r="A211" s="5" t="s">
        <v>1406</v>
      </c>
      <c r="B211" s="5" t="s">
        <v>1227</v>
      </c>
      <c r="C211" s="5">
        <v>1.1841440000000001</v>
      </c>
      <c r="D211" s="5">
        <v>0.55317989999999995</v>
      </c>
      <c r="E211" s="5" t="s">
        <v>1521</v>
      </c>
      <c r="F211" s="5">
        <v>4.6237649999999998E-2</v>
      </c>
      <c r="G211" s="5">
        <v>2.0962169999999999E-2</v>
      </c>
      <c r="H211" s="5">
        <f t="shared" si="9"/>
        <v>1.0473232777611301</v>
      </c>
      <c r="I211" s="5">
        <f t="shared" si="10"/>
        <v>1.0051650901235001</v>
      </c>
      <c r="J211" s="5">
        <f t="shared" si="11"/>
        <v>1.09124964537472</v>
      </c>
      <c r="K211" s="5">
        <v>2.7400379999999998E-2</v>
      </c>
    </row>
    <row r="212" spans="1:11" x14ac:dyDescent="0.25">
      <c r="A212" s="5" t="s">
        <v>1407</v>
      </c>
      <c r="B212" s="5" t="s">
        <v>1227</v>
      </c>
      <c r="C212" s="5">
        <v>0.65366389999999996</v>
      </c>
      <c r="D212" s="5">
        <v>0.72120490000000004</v>
      </c>
      <c r="E212" s="5" t="s">
        <v>1521</v>
      </c>
      <c r="F212" s="5">
        <v>4.3690699999999999E-2</v>
      </c>
      <c r="G212" s="5">
        <v>1.684625E-2</v>
      </c>
      <c r="H212" s="5">
        <f t="shared" si="9"/>
        <v>1.0446591918258199</v>
      </c>
      <c r="I212" s="5">
        <f t="shared" si="10"/>
        <v>1.0107291994452501</v>
      </c>
      <c r="J212" s="5">
        <f t="shared" si="11"/>
        <v>1.07972820777826</v>
      </c>
      <c r="K212" s="5">
        <v>9.5005290000000006E-3</v>
      </c>
    </row>
    <row r="213" spans="1:11" x14ac:dyDescent="0.25">
      <c r="A213" s="5" t="s">
        <v>1408</v>
      </c>
      <c r="B213" s="5" t="s">
        <v>1227</v>
      </c>
      <c r="C213" s="5">
        <v>0.44095640000000003</v>
      </c>
      <c r="D213" s="5">
        <v>0.80213509999999999</v>
      </c>
      <c r="E213" s="5" t="s">
        <v>1521</v>
      </c>
      <c r="F213" s="5">
        <v>0.14558950000000001</v>
      </c>
      <c r="G213" s="5">
        <v>4.7837419999999999E-2</v>
      </c>
      <c r="H213" s="5">
        <f t="shared" si="9"/>
        <v>1.15672125650197</v>
      </c>
      <c r="I213" s="5">
        <f t="shared" si="10"/>
        <v>1.0531947426072199</v>
      </c>
      <c r="J213" s="5">
        <f t="shared" si="11"/>
        <v>1.27042417808812</v>
      </c>
      <c r="K213" s="5">
        <v>2.3390329999999999E-3</v>
      </c>
    </row>
    <row r="214" spans="1:11" x14ac:dyDescent="0.25">
      <c r="A214" s="5" t="s">
        <v>1409</v>
      </c>
      <c r="B214" s="5" t="s">
        <v>1227</v>
      </c>
      <c r="C214" s="5">
        <v>3.8901573100000002</v>
      </c>
      <c r="D214" s="5">
        <v>0.14297599999999999</v>
      </c>
      <c r="E214" s="5" t="s">
        <v>1521</v>
      </c>
      <c r="F214" s="5">
        <v>1.4553063999999999E-2</v>
      </c>
      <c r="G214" s="5">
        <v>4.5348569999999998E-2</v>
      </c>
      <c r="H214" s="5">
        <f t="shared" si="9"/>
        <v>1.01465947541329</v>
      </c>
      <c r="I214" s="5">
        <f t="shared" si="10"/>
        <v>0.92836515908468398</v>
      </c>
      <c r="J214" s="5">
        <f t="shared" si="11"/>
        <v>1.1089751063698301</v>
      </c>
      <c r="K214" s="5">
        <v>0.74827440000000001</v>
      </c>
    </row>
    <row r="215" spans="1:11" x14ac:dyDescent="0.25">
      <c r="A215" s="5" t="s">
        <v>1410</v>
      </c>
      <c r="B215" s="5" t="s">
        <v>1352</v>
      </c>
      <c r="C215" s="5">
        <v>0.55418809999999996</v>
      </c>
      <c r="D215" s="5">
        <v>0.75798319999999997</v>
      </c>
      <c r="E215" s="5" t="s">
        <v>1521</v>
      </c>
      <c r="F215" s="5">
        <v>4.7008179999999997E-2</v>
      </c>
      <c r="G215" s="5">
        <v>2.8003790000000001E-2</v>
      </c>
      <c r="H215" s="5">
        <f t="shared" si="9"/>
        <v>1.0481305827527601</v>
      </c>
      <c r="I215" s="5">
        <f t="shared" si="10"/>
        <v>0.99215171151070303</v>
      </c>
      <c r="J215" s="5">
        <f t="shared" si="11"/>
        <v>1.1072678762292101</v>
      </c>
      <c r="K215" s="5">
        <v>9.3222970000000002E-2</v>
      </c>
    </row>
    <row r="216" spans="1:11" x14ac:dyDescent="0.25">
      <c r="A216" s="5" t="s">
        <v>1411</v>
      </c>
      <c r="B216" s="5" t="s">
        <v>1352</v>
      </c>
      <c r="C216" s="5">
        <v>4.0207108600000003</v>
      </c>
      <c r="D216" s="5">
        <v>0.13394110000000001</v>
      </c>
      <c r="E216" s="5" t="s">
        <v>1521</v>
      </c>
      <c r="F216" s="5">
        <v>-2.5716693000000001E-3</v>
      </c>
      <c r="G216" s="5">
        <v>7.8599919999999997E-3</v>
      </c>
      <c r="H216" s="5">
        <f t="shared" si="9"/>
        <v>0.99743163460870099</v>
      </c>
      <c r="I216" s="5">
        <f t="shared" si="10"/>
        <v>0.98218337322045002</v>
      </c>
      <c r="J216" s="5">
        <f t="shared" si="11"/>
        <v>1.01291662315168</v>
      </c>
      <c r="K216" s="5">
        <v>0.74352819999999997</v>
      </c>
    </row>
    <row r="217" spans="1:11" x14ac:dyDescent="0.25">
      <c r="A217" s="5" t="s">
        <v>1412</v>
      </c>
      <c r="B217" s="5" t="s">
        <v>1413</v>
      </c>
      <c r="C217" s="5">
        <v>0.26628944999999998</v>
      </c>
      <c r="D217" s="5">
        <v>0.87533839999999996</v>
      </c>
      <c r="E217" s="5" t="s">
        <v>1521</v>
      </c>
      <c r="F217" s="5">
        <v>-1.175343E-2</v>
      </c>
      <c r="G217" s="5">
        <v>1.916122E-2</v>
      </c>
      <c r="H217" s="5">
        <f t="shared" si="9"/>
        <v>0.98831537174242201</v>
      </c>
      <c r="I217" s="5">
        <f t="shared" si="10"/>
        <v>0.95188655024765001</v>
      </c>
      <c r="J217" s="5">
        <f t="shared" si="11"/>
        <v>1.02613832895132</v>
      </c>
      <c r="K217" s="5">
        <v>0.53961409999999999</v>
      </c>
    </row>
    <row r="218" spans="1:11" x14ac:dyDescent="0.25">
      <c r="A218" s="5" t="s">
        <v>1414</v>
      </c>
      <c r="B218" s="5" t="s">
        <v>1352</v>
      </c>
      <c r="C218" s="5">
        <v>0.4729257</v>
      </c>
      <c r="D218" s="5">
        <v>0.78941519999999998</v>
      </c>
      <c r="E218" s="5" t="s">
        <v>1521</v>
      </c>
      <c r="F218" s="5">
        <v>4.5683960000000003E-2</v>
      </c>
      <c r="G218" s="5">
        <v>4.0275869999999998E-2</v>
      </c>
      <c r="H218" s="5">
        <f t="shared" si="9"/>
        <v>1.04674354584616</v>
      </c>
      <c r="I218" s="5">
        <f t="shared" si="10"/>
        <v>0.96729018059446403</v>
      </c>
      <c r="J218" s="5">
        <f t="shared" si="11"/>
        <v>1.1327232228256701</v>
      </c>
      <c r="K218" s="5">
        <v>0.25667869999999998</v>
      </c>
    </row>
    <row r="219" spans="1:11" x14ac:dyDescent="0.25">
      <c r="A219" s="5" t="s">
        <v>1415</v>
      </c>
      <c r="B219" s="5" t="s">
        <v>1207</v>
      </c>
      <c r="C219" s="5">
        <v>3.2411075299999998</v>
      </c>
      <c r="D219" s="5">
        <v>0.1977891</v>
      </c>
      <c r="E219" s="5" t="s">
        <v>1521</v>
      </c>
      <c r="F219" s="5">
        <v>-5.8835819999999997E-2</v>
      </c>
      <c r="G219" s="5">
        <v>2.42121E-2</v>
      </c>
      <c r="H219" s="5">
        <f t="shared" si="9"/>
        <v>0.94286155546051997</v>
      </c>
      <c r="I219" s="5">
        <f t="shared" si="10"/>
        <v>0.89916247163051599</v>
      </c>
      <c r="J219" s="5">
        <f t="shared" si="11"/>
        <v>0.98868440444735795</v>
      </c>
      <c r="K219" s="5">
        <v>1.50980881E-2</v>
      </c>
    </row>
    <row r="220" spans="1:11" x14ac:dyDescent="0.25">
      <c r="A220" s="5" t="s">
        <v>1416</v>
      </c>
      <c r="B220" s="5" t="s">
        <v>1352</v>
      </c>
      <c r="C220" s="5">
        <v>0.84412069999999995</v>
      </c>
      <c r="D220" s="5">
        <v>0.65569449999999996</v>
      </c>
      <c r="E220" s="5" t="s">
        <v>1521</v>
      </c>
      <c r="F220" s="5">
        <v>1.524024E-2</v>
      </c>
      <c r="G220" s="5">
        <v>2.2539679999999999E-2</v>
      </c>
      <c r="H220" s="5">
        <f t="shared" si="9"/>
        <v>1.01535696467446</v>
      </c>
      <c r="I220" s="5">
        <f t="shared" si="10"/>
        <v>0.97147714802852003</v>
      </c>
      <c r="J220" s="5">
        <f t="shared" si="11"/>
        <v>1.0612187510587501</v>
      </c>
      <c r="K220" s="5">
        <v>0.49894440000000001</v>
      </c>
    </row>
    <row r="221" spans="1:11" x14ac:dyDescent="0.25">
      <c r="A221" s="5" t="s">
        <v>1417</v>
      </c>
      <c r="B221" s="5" t="s">
        <v>1352</v>
      </c>
      <c r="C221" s="5">
        <v>10.576349</v>
      </c>
      <c r="D221" s="5">
        <v>5.0509719999999999E-3</v>
      </c>
      <c r="E221" s="5" t="s">
        <v>1522</v>
      </c>
      <c r="F221" s="5">
        <v>-3.893142E-3</v>
      </c>
      <c r="G221" s="5">
        <v>3.0986E-2</v>
      </c>
      <c r="H221" s="5">
        <f t="shared" si="9"/>
        <v>0.99611442645244397</v>
      </c>
      <c r="I221" s="5">
        <f t="shared" si="10"/>
        <v>0.93741827150410495</v>
      </c>
      <c r="J221" s="5">
        <f t="shared" si="11"/>
        <v>1.05848582297698</v>
      </c>
      <c r="K221" s="5">
        <v>0.90001529999999996</v>
      </c>
    </row>
    <row r="222" spans="1:11" x14ac:dyDescent="0.25">
      <c r="A222" s="5" t="s">
        <v>1418</v>
      </c>
      <c r="B222" s="5" t="s">
        <v>1352</v>
      </c>
      <c r="C222" s="5">
        <v>2.2496963000000001</v>
      </c>
      <c r="D222" s="5">
        <v>0.32470179999999998</v>
      </c>
      <c r="E222" s="5" t="s">
        <v>1521</v>
      </c>
      <c r="F222" s="5">
        <v>6.1421970000000003E-3</v>
      </c>
      <c r="G222" s="5">
        <v>9.2865810000000003E-3</v>
      </c>
      <c r="H222" s="5">
        <f t="shared" si="9"/>
        <v>1.00616109897206</v>
      </c>
      <c r="I222" s="5">
        <f t="shared" si="10"/>
        <v>0.988012922605088</v>
      </c>
      <c r="J222" s="5">
        <f t="shared" si="11"/>
        <v>1.02464262756338</v>
      </c>
      <c r="K222" s="5">
        <v>0.50835220000000003</v>
      </c>
    </row>
    <row r="223" spans="1:11" x14ac:dyDescent="0.25">
      <c r="A223" s="5" t="s">
        <v>1419</v>
      </c>
      <c r="B223" s="5" t="s">
        <v>1413</v>
      </c>
      <c r="C223" s="5">
        <v>0.2967186</v>
      </c>
      <c r="D223" s="5">
        <v>0.86212129999999998</v>
      </c>
      <c r="E223" s="5" t="s">
        <v>1521</v>
      </c>
      <c r="F223" s="5">
        <v>3.6566330000000001E-2</v>
      </c>
      <c r="G223" s="5">
        <v>1.0331389999999999E-2</v>
      </c>
      <c r="H223" s="5">
        <f t="shared" si="9"/>
        <v>1.037243102071</v>
      </c>
      <c r="I223" s="5">
        <f t="shared" si="10"/>
        <v>1.0164506516616201</v>
      </c>
      <c r="J223" s="5">
        <f t="shared" si="11"/>
        <v>1.0584608815343</v>
      </c>
      <c r="K223" s="5">
        <v>4.0112289999999999E-4</v>
      </c>
    </row>
    <row r="224" spans="1:11" x14ac:dyDescent="0.25">
      <c r="A224" s="5" t="s">
        <v>1420</v>
      </c>
      <c r="B224" s="5" t="s">
        <v>1413</v>
      </c>
      <c r="C224" s="5">
        <v>7.5195470000000002</v>
      </c>
      <c r="D224" s="5">
        <v>2.3289009999999999E-2</v>
      </c>
      <c r="E224" s="5" t="s">
        <v>1522</v>
      </c>
      <c r="F224" s="5">
        <v>1.5516179999999999E-2</v>
      </c>
      <c r="G224" s="5">
        <v>1.9739903E-2</v>
      </c>
      <c r="H224" s="5">
        <f t="shared" si="9"/>
        <v>1.01563718093496</v>
      </c>
      <c r="I224" s="5">
        <f t="shared" si="10"/>
        <v>0.97709242569851995</v>
      </c>
      <c r="J224" s="5">
        <f t="shared" si="11"/>
        <v>1.0557024659771299</v>
      </c>
      <c r="K224" s="5">
        <v>0.43184919999999999</v>
      </c>
    </row>
    <row r="225" spans="1:11" x14ac:dyDescent="0.25">
      <c r="A225" s="5" t="s">
        <v>1421</v>
      </c>
      <c r="B225" s="5" t="s">
        <v>1413</v>
      </c>
      <c r="C225" s="5">
        <v>13.21979</v>
      </c>
      <c r="D225" s="5">
        <v>1.346971E-3</v>
      </c>
      <c r="E225" s="5" t="s">
        <v>1522</v>
      </c>
      <c r="F225" s="5">
        <v>1.2452339999999999E-2</v>
      </c>
      <c r="G225" s="5">
        <v>2.1744761000000001E-2</v>
      </c>
      <c r="H225" s="5">
        <f t="shared" si="9"/>
        <v>1.0125301932016399</v>
      </c>
      <c r="I225" s="5">
        <f t="shared" si="10"/>
        <v>0.97028310275190399</v>
      </c>
      <c r="J225" s="5">
        <f t="shared" si="11"/>
        <v>1.05661676394986</v>
      </c>
      <c r="K225" s="5">
        <v>0.56687540000000003</v>
      </c>
    </row>
    <row r="226" spans="1:11" x14ac:dyDescent="0.25">
      <c r="A226" s="5" t="s">
        <v>1422</v>
      </c>
      <c r="B226" s="5" t="s">
        <v>1352</v>
      </c>
      <c r="C226" s="5">
        <v>0.11946378000000001</v>
      </c>
      <c r="D226" s="5">
        <v>0.94201710000000005</v>
      </c>
      <c r="E226" s="5" t="s">
        <v>1521</v>
      </c>
      <c r="F226" s="5">
        <v>-7.3176170000000002E-3</v>
      </c>
      <c r="G226" s="5">
        <v>4.2593270000000003E-2</v>
      </c>
      <c r="H226" s="5">
        <f t="shared" si="9"/>
        <v>0.99270909157187204</v>
      </c>
      <c r="I226" s="5">
        <f t="shared" si="10"/>
        <v>0.91319994349711797</v>
      </c>
      <c r="J226" s="5">
        <f t="shared" si="11"/>
        <v>1.0791408250810499</v>
      </c>
      <c r="K226" s="5">
        <v>0.86359300000000006</v>
      </c>
    </row>
    <row r="227" spans="1:11" x14ac:dyDescent="0.25">
      <c r="A227" s="5" t="s">
        <v>1423</v>
      </c>
      <c r="B227" s="5" t="s">
        <v>1352</v>
      </c>
      <c r="C227" s="5">
        <v>3.1914690000000001</v>
      </c>
      <c r="D227" s="5">
        <v>0.20275950000000001</v>
      </c>
      <c r="E227" s="5" t="s">
        <v>1521</v>
      </c>
      <c r="F227" s="5">
        <v>3.0282900000000001E-2</v>
      </c>
      <c r="G227" s="5">
        <v>3.5652059999999999E-2</v>
      </c>
      <c r="H227" s="5">
        <f t="shared" si="9"/>
        <v>1.0307460907799399</v>
      </c>
      <c r="I227" s="5">
        <f t="shared" si="10"/>
        <v>0.96117850542439098</v>
      </c>
      <c r="J227" s="5">
        <f t="shared" si="11"/>
        <v>1.10534879594403</v>
      </c>
      <c r="K227" s="5">
        <v>0.39565810000000001</v>
      </c>
    </row>
    <row r="228" spans="1:11" x14ac:dyDescent="0.25">
      <c r="A228" s="5" t="s">
        <v>1424</v>
      </c>
      <c r="B228" s="5" t="s">
        <v>1425</v>
      </c>
      <c r="C228" s="5">
        <v>0.92981420000000004</v>
      </c>
      <c r="D228" s="5">
        <v>0.62819349999999996</v>
      </c>
      <c r="E228" s="5" t="s">
        <v>1521</v>
      </c>
      <c r="F228" s="5">
        <v>-1.18735E-2</v>
      </c>
      <c r="G228" s="5">
        <v>4.1399760000000001E-2</v>
      </c>
      <c r="H228" s="5">
        <f t="shared" si="9"/>
        <v>0.98819671183962599</v>
      </c>
      <c r="I228" s="5">
        <f t="shared" si="10"/>
        <v>0.91117798316743404</v>
      </c>
      <c r="J228" s="5">
        <f t="shared" si="11"/>
        <v>1.07172556770526</v>
      </c>
      <c r="K228" s="5">
        <v>0.77426459999999997</v>
      </c>
    </row>
    <row r="229" spans="1:11" x14ac:dyDescent="0.25">
      <c r="A229" s="5" t="s">
        <v>1426</v>
      </c>
      <c r="B229" s="5" t="s">
        <v>1352</v>
      </c>
      <c r="C229" s="5">
        <v>2.4157830000000002E-2</v>
      </c>
      <c r="D229" s="5">
        <v>0.98799369999999997</v>
      </c>
      <c r="E229" s="5" t="s">
        <v>1521</v>
      </c>
      <c r="F229" s="5">
        <v>1.6863860000000001E-2</v>
      </c>
      <c r="G229" s="5">
        <v>3.6911699999999999E-2</v>
      </c>
      <c r="H229" s="5">
        <f t="shared" si="9"/>
        <v>1.0170068575865701</v>
      </c>
      <c r="I229" s="5">
        <f t="shared" si="10"/>
        <v>0.946028037897515</v>
      </c>
      <c r="J229" s="5">
        <f t="shared" si="11"/>
        <v>1.0933110932703201</v>
      </c>
      <c r="K229" s="5">
        <v>0.64776429999999996</v>
      </c>
    </row>
    <row r="230" spans="1:11" x14ac:dyDescent="0.25">
      <c r="A230" s="5" t="s">
        <v>1427</v>
      </c>
      <c r="B230" s="5" t="s">
        <v>1352</v>
      </c>
      <c r="C230" s="5">
        <v>4.3657586000000004</v>
      </c>
      <c r="D230" s="5">
        <v>0.1127165</v>
      </c>
      <c r="E230" s="5" t="s">
        <v>1521</v>
      </c>
      <c r="F230" s="5">
        <v>4.5967870000000001E-2</v>
      </c>
      <c r="G230" s="5">
        <v>7.0120290000000002E-2</v>
      </c>
      <c r="H230" s="5">
        <f t="shared" si="9"/>
        <v>1.0470407689965699</v>
      </c>
      <c r="I230" s="5">
        <f t="shared" si="10"/>
        <v>0.91259061130056596</v>
      </c>
      <c r="J230" s="5">
        <f t="shared" si="11"/>
        <v>1.2012992007210901</v>
      </c>
      <c r="K230" s="5">
        <v>0.51210900000000004</v>
      </c>
    </row>
    <row r="231" spans="1:11" x14ac:dyDescent="0.25">
      <c r="A231" s="5" t="s">
        <v>1428</v>
      </c>
      <c r="B231" s="5" t="s">
        <v>1352</v>
      </c>
      <c r="C231" s="5">
        <v>2.826565</v>
      </c>
      <c r="D231" s="5">
        <v>0.24334325000000001</v>
      </c>
      <c r="E231" s="5" t="s">
        <v>1521</v>
      </c>
      <c r="F231" s="5">
        <v>2.0320440000000002E-3</v>
      </c>
      <c r="G231" s="5">
        <v>3.320058E-2</v>
      </c>
      <c r="H231" s="5">
        <f t="shared" si="9"/>
        <v>1.0020341100005701</v>
      </c>
      <c r="I231" s="5">
        <f t="shared" si="10"/>
        <v>0.93890489066550498</v>
      </c>
      <c r="J231" s="5">
        <f t="shared" si="11"/>
        <v>1.06940795344345</v>
      </c>
      <c r="K231" s="5">
        <v>0.95119589999999998</v>
      </c>
    </row>
    <row r="232" spans="1:11" x14ac:dyDescent="0.25">
      <c r="A232" s="5" t="s">
        <v>1429</v>
      </c>
      <c r="B232" s="5" t="s">
        <v>1352</v>
      </c>
      <c r="C232" s="5">
        <v>5.8605549999999997</v>
      </c>
      <c r="D232" s="5">
        <v>5.3382209999999999E-2</v>
      </c>
      <c r="E232" s="5" t="s">
        <v>1521</v>
      </c>
      <c r="F232" s="5">
        <v>1.2208514E-2</v>
      </c>
      <c r="G232" s="5">
        <v>2.5119059999999999E-2</v>
      </c>
      <c r="H232" s="5">
        <f t="shared" si="9"/>
        <v>1.0122833421103301</v>
      </c>
      <c r="I232" s="5">
        <f t="shared" si="10"/>
        <v>0.96365219446200701</v>
      </c>
      <c r="J232" s="5">
        <f t="shared" si="11"/>
        <v>1.0633686828121101</v>
      </c>
      <c r="K232" s="5">
        <v>0.62694870000000003</v>
      </c>
    </row>
    <row r="233" spans="1:11" x14ac:dyDescent="0.25">
      <c r="A233" s="5" t="s">
        <v>1430</v>
      </c>
      <c r="B233" s="5" t="s">
        <v>1352</v>
      </c>
      <c r="C233" s="5">
        <v>1.8545799999999999</v>
      </c>
      <c r="D233" s="5">
        <v>0.39562429999999998</v>
      </c>
      <c r="E233" s="5" t="s">
        <v>1521</v>
      </c>
      <c r="F233" s="5">
        <v>2.8829779999999999E-2</v>
      </c>
      <c r="G233" s="5">
        <v>2.185552E-2</v>
      </c>
      <c r="H233" s="5">
        <f t="shared" si="9"/>
        <v>1.0292493807335199</v>
      </c>
      <c r="I233" s="5">
        <f t="shared" si="10"/>
        <v>0.98609060294945905</v>
      </c>
      <c r="J233" s="5">
        <f t="shared" si="11"/>
        <v>1.0742971128329899</v>
      </c>
      <c r="K233" s="5">
        <v>0.1871332</v>
      </c>
    </row>
    <row r="234" spans="1:11" x14ac:dyDescent="0.25">
      <c r="A234" s="5" t="s">
        <v>1431</v>
      </c>
      <c r="B234" s="5" t="s">
        <v>1227</v>
      </c>
      <c r="C234" s="5">
        <v>0.96974090000000002</v>
      </c>
      <c r="D234" s="5">
        <v>0.61577700000000002</v>
      </c>
      <c r="E234" s="5" t="s">
        <v>1521</v>
      </c>
      <c r="F234" s="5">
        <v>8.6824869999999998E-2</v>
      </c>
      <c r="G234" s="5">
        <v>3.0236849999999999E-2</v>
      </c>
      <c r="H234" s="5">
        <f t="shared" si="9"/>
        <v>1.09070564771096</v>
      </c>
      <c r="I234" s="5">
        <f t="shared" si="10"/>
        <v>1.0279439518500699</v>
      </c>
      <c r="J234" s="5">
        <f t="shared" si="11"/>
        <v>1.1572992941954701</v>
      </c>
      <c r="K234" s="5">
        <v>4.0853979999999996E-3</v>
      </c>
    </row>
    <row r="235" spans="1:11" x14ac:dyDescent="0.25">
      <c r="A235" s="5" t="s">
        <v>1432</v>
      </c>
      <c r="B235" s="5" t="s">
        <v>1352</v>
      </c>
      <c r="C235" s="5">
        <v>4.5372295830000002</v>
      </c>
      <c r="D235" s="5">
        <v>0.1034554</v>
      </c>
      <c r="E235" s="5" t="s">
        <v>1521</v>
      </c>
      <c r="F235" s="5">
        <v>-8.3893110000000007E-2</v>
      </c>
      <c r="G235" s="5">
        <v>7.1549639999999998E-2</v>
      </c>
      <c r="H235" s="5">
        <f t="shared" si="9"/>
        <v>0.91952953935474402</v>
      </c>
      <c r="I235" s="5">
        <f t="shared" si="10"/>
        <v>0.79921090695486097</v>
      </c>
      <c r="J235" s="5">
        <f t="shared" si="11"/>
        <v>1.05796175501106</v>
      </c>
      <c r="K235" s="5">
        <v>0.24098990000000001</v>
      </c>
    </row>
    <row r="236" spans="1:11" x14ac:dyDescent="0.25">
      <c r="A236" s="5" t="s">
        <v>1433</v>
      </c>
      <c r="B236" s="5" t="s">
        <v>1352</v>
      </c>
      <c r="C236" s="5">
        <v>4.4389190000000003</v>
      </c>
      <c r="D236" s="5">
        <v>0.10866779999999999</v>
      </c>
      <c r="E236" s="5" t="s">
        <v>1521</v>
      </c>
      <c r="F236" s="5">
        <v>4.7436580000000004E-3</v>
      </c>
      <c r="G236" s="5">
        <v>1.873379E-2</v>
      </c>
      <c r="H236" s="5">
        <f t="shared" si="9"/>
        <v>1.00475492695726</v>
      </c>
      <c r="I236" s="5">
        <f t="shared" si="10"/>
        <v>0.96853121112732898</v>
      </c>
      <c r="J236" s="5">
        <f t="shared" si="11"/>
        <v>1.04233343401482</v>
      </c>
      <c r="K236" s="5">
        <v>0.8001028</v>
      </c>
    </row>
    <row r="237" spans="1:11" x14ac:dyDescent="0.25">
      <c r="A237" s="5" t="s">
        <v>1434</v>
      </c>
      <c r="B237" s="5" t="s">
        <v>1352</v>
      </c>
      <c r="C237" s="5">
        <v>1.5325839000000001</v>
      </c>
      <c r="D237" s="5">
        <v>0.46473310000000001</v>
      </c>
      <c r="E237" s="5" t="s">
        <v>1521</v>
      </c>
      <c r="F237" s="5">
        <v>0.12849107000000001</v>
      </c>
      <c r="G237" s="5">
        <v>4.1692050000000001E-2</v>
      </c>
      <c r="H237" s="5">
        <f t="shared" si="9"/>
        <v>1.13711126684226</v>
      </c>
      <c r="I237" s="5">
        <f t="shared" si="10"/>
        <v>1.0478858434918701</v>
      </c>
      <c r="J237" s="5">
        <f t="shared" si="11"/>
        <v>1.2339340599075901</v>
      </c>
      <c r="K237" s="5">
        <v>2.056783E-3</v>
      </c>
    </row>
    <row r="238" spans="1:11" x14ac:dyDescent="0.25">
      <c r="A238" s="5" t="s">
        <v>1435</v>
      </c>
      <c r="B238" s="5" t="s">
        <v>1352</v>
      </c>
      <c r="C238" s="5">
        <v>4.7050939999999999</v>
      </c>
      <c r="D238" s="5">
        <v>9.5126539999999996E-2</v>
      </c>
      <c r="E238" s="5" t="s">
        <v>1521</v>
      </c>
      <c r="F238" s="5">
        <v>1.0025930000000001E-2</v>
      </c>
      <c r="G238" s="5">
        <v>3.2717789999999997E-2</v>
      </c>
      <c r="H238" s="5">
        <f t="shared" si="9"/>
        <v>1.01007635802456</v>
      </c>
      <c r="I238" s="5">
        <f t="shared" si="10"/>
        <v>0.94733647904718199</v>
      </c>
      <c r="J238" s="5">
        <f t="shared" si="11"/>
        <v>1.07697135242414</v>
      </c>
      <c r="K238" s="5">
        <v>0.75927210000000001</v>
      </c>
    </row>
    <row r="239" spans="1:11" x14ac:dyDescent="0.25">
      <c r="A239" s="5" t="s">
        <v>1436</v>
      </c>
      <c r="B239" s="5" t="s">
        <v>1352</v>
      </c>
      <c r="C239" s="5">
        <v>1.2023275099999999</v>
      </c>
      <c r="D239" s="5">
        <v>0.54817329999999997</v>
      </c>
      <c r="E239" s="5" t="s">
        <v>1521</v>
      </c>
      <c r="F239" s="5">
        <v>4.1839319999999999E-2</v>
      </c>
      <c r="G239" s="5">
        <v>3.2199430000000001E-2</v>
      </c>
      <c r="H239" s="5">
        <f t="shared" si="9"/>
        <v>1.0427269199279501</v>
      </c>
      <c r="I239" s="5">
        <f t="shared" si="10"/>
        <v>0.97895308122927405</v>
      </c>
      <c r="J239" s="5">
        <f t="shared" si="11"/>
        <v>1.11065530145442</v>
      </c>
      <c r="K239" s="5">
        <v>0.19381329999999999</v>
      </c>
    </row>
    <row r="240" spans="1:11" x14ac:dyDescent="0.25">
      <c r="A240" s="5" t="s">
        <v>1437</v>
      </c>
      <c r="B240" s="5" t="s">
        <v>1352</v>
      </c>
      <c r="C240" s="5">
        <v>0.21360972249999999</v>
      </c>
      <c r="D240" s="5">
        <v>0.89870099999999997</v>
      </c>
      <c r="E240" s="5" t="s">
        <v>1521</v>
      </c>
      <c r="F240" s="5">
        <v>-4.7499760000000004E-3</v>
      </c>
      <c r="G240" s="5">
        <v>2.4556430000000001E-2</v>
      </c>
      <c r="H240" s="5">
        <f t="shared" si="9"/>
        <v>0.99526128729548202</v>
      </c>
      <c r="I240" s="5">
        <f t="shared" si="10"/>
        <v>0.94849327592433796</v>
      </c>
      <c r="J240" s="5">
        <f t="shared" si="11"/>
        <v>1.0443353212216899</v>
      </c>
      <c r="K240" s="5">
        <v>0.84662139999999997</v>
      </c>
    </row>
    <row r="241" spans="1:11" x14ac:dyDescent="0.25">
      <c r="A241" s="5" t="s">
        <v>1438</v>
      </c>
      <c r="B241" s="5" t="s">
        <v>1394</v>
      </c>
      <c r="C241" s="5">
        <v>3.6008217999999999</v>
      </c>
      <c r="D241" s="5">
        <v>0.16523099999999999</v>
      </c>
      <c r="E241" s="5" t="s">
        <v>1521</v>
      </c>
      <c r="F241" s="5">
        <v>-9.0648429999999995E-3</v>
      </c>
      <c r="G241" s="5">
        <v>3.907178E-2</v>
      </c>
      <c r="H241" s="5">
        <f t="shared" si="9"/>
        <v>0.99097611882502901</v>
      </c>
      <c r="I241" s="5">
        <f t="shared" si="10"/>
        <v>0.91791954684923804</v>
      </c>
      <c r="J241" s="5">
        <f t="shared" si="11"/>
        <v>1.0698472120485401</v>
      </c>
      <c r="K241" s="5">
        <v>0.81653430000000005</v>
      </c>
    </row>
    <row r="242" spans="1:11" x14ac:dyDescent="0.25">
      <c r="A242" s="5" t="s">
        <v>1439</v>
      </c>
      <c r="B242" s="5" t="s">
        <v>1209</v>
      </c>
      <c r="C242" s="5">
        <v>0.60885120000000004</v>
      </c>
      <c r="D242" s="5">
        <v>0.73754690000000001</v>
      </c>
      <c r="E242" s="5" t="s">
        <v>1521</v>
      </c>
      <c r="F242" s="5">
        <v>-8.1475699999999998E-2</v>
      </c>
      <c r="G242" s="5">
        <v>3.624161E-2</v>
      </c>
      <c r="H242" s="5">
        <f t="shared" si="9"/>
        <v>0.92175510823087603</v>
      </c>
      <c r="I242" s="5">
        <f t="shared" si="10"/>
        <v>0.85855094751547001</v>
      </c>
      <c r="J242" s="5">
        <f t="shared" si="11"/>
        <v>0.98961218551844199</v>
      </c>
      <c r="K242" s="5">
        <v>2.4568159999999999E-2</v>
      </c>
    </row>
    <row r="243" spans="1:11" x14ac:dyDescent="0.25">
      <c r="A243" s="5" t="s">
        <v>1440</v>
      </c>
      <c r="B243" s="5" t="s">
        <v>1441</v>
      </c>
      <c r="C243" s="5">
        <v>0.21633864999999999</v>
      </c>
      <c r="D243" s="5">
        <v>0.89747560000000004</v>
      </c>
      <c r="E243" s="5" t="s">
        <v>1521</v>
      </c>
      <c r="F243" s="5">
        <v>1.7853043999999998E-2</v>
      </c>
      <c r="G243" s="5">
        <v>2.238683E-2</v>
      </c>
      <c r="H243" s="5">
        <f t="shared" si="9"/>
        <v>1.01801336222505</v>
      </c>
      <c r="I243" s="5">
        <f t="shared" si="10"/>
        <v>0.97431059240442397</v>
      </c>
      <c r="J243" s="5">
        <f t="shared" si="11"/>
        <v>1.0636764228450299</v>
      </c>
      <c r="K243" s="5">
        <v>0.42517240000000001</v>
      </c>
    </row>
    <row r="244" spans="1:11" x14ac:dyDescent="0.25">
      <c r="A244" s="5" t="s">
        <v>1442</v>
      </c>
      <c r="B244" s="5" t="s">
        <v>1441</v>
      </c>
      <c r="C244" s="5">
        <v>6.0270910000000004</v>
      </c>
      <c r="D244" s="5">
        <v>4.9117220000000003E-2</v>
      </c>
      <c r="E244" s="5" t="s">
        <v>1522</v>
      </c>
      <c r="F244" s="5">
        <v>1.5503808000000001E-2</v>
      </c>
      <c r="G244" s="5">
        <v>2.768377E-2</v>
      </c>
      <c r="H244" s="5">
        <f t="shared" si="9"/>
        <v>1.0156246155494799</v>
      </c>
      <c r="I244" s="5">
        <f t="shared" si="10"/>
        <v>0.96198503824235604</v>
      </c>
      <c r="J244" s="5">
        <f t="shared" si="11"/>
        <v>1.07225509618598</v>
      </c>
      <c r="K244" s="5">
        <v>0.57545729999999995</v>
      </c>
    </row>
    <row r="245" spans="1:11" x14ac:dyDescent="0.25">
      <c r="A245" s="5" t="s">
        <v>1443</v>
      </c>
      <c r="B245" s="5" t="s">
        <v>1441</v>
      </c>
      <c r="C245" s="5">
        <v>2.4199096999999998</v>
      </c>
      <c r="D245" s="5">
        <v>0.2982107</v>
      </c>
      <c r="E245" s="5" t="s">
        <v>1521</v>
      </c>
      <c r="F245" s="5">
        <v>-4.8310150000000003E-2</v>
      </c>
      <c r="G245" s="5">
        <v>4.7700430000000002E-2</v>
      </c>
      <c r="H245" s="5">
        <f t="shared" si="9"/>
        <v>0.95283821847111405</v>
      </c>
      <c r="I245" s="5">
        <f t="shared" si="10"/>
        <v>0.86779220095840803</v>
      </c>
      <c r="J245" s="5">
        <f t="shared" si="11"/>
        <v>1.04621897912484</v>
      </c>
      <c r="K245" s="5">
        <v>0.3111642</v>
      </c>
    </row>
    <row r="246" spans="1:11" x14ac:dyDescent="0.25">
      <c r="A246" s="5" t="s">
        <v>1444</v>
      </c>
      <c r="B246" s="5" t="s">
        <v>1441</v>
      </c>
      <c r="C246" s="5">
        <v>0.11292826</v>
      </c>
      <c r="D246" s="5">
        <v>0.94510039999999995</v>
      </c>
      <c r="E246" s="5" t="s">
        <v>1521</v>
      </c>
      <c r="F246" s="5">
        <v>-8.1704770000000006E-3</v>
      </c>
      <c r="G246" s="5">
        <v>1.2428679999999999E-2</v>
      </c>
      <c r="H246" s="5">
        <f t="shared" si="9"/>
        <v>0.99186281062691395</v>
      </c>
      <c r="I246" s="5">
        <f t="shared" si="10"/>
        <v>0.96799274187179296</v>
      </c>
      <c r="J246" s="5">
        <f t="shared" si="11"/>
        <v>1.01632149968643</v>
      </c>
      <c r="K246" s="5">
        <v>0.51093080000000002</v>
      </c>
    </row>
    <row r="247" spans="1:11" x14ac:dyDescent="0.25">
      <c r="A247" s="5" t="s">
        <v>1445</v>
      </c>
      <c r="B247" s="5" t="s">
        <v>1441</v>
      </c>
      <c r="C247" s="5">
        <v>4.1036729000000003</v>
      </c>
      <c r="D247" s="5">
        <v>0.12849869999999999</v>
      </c>
      <c r="E247" s="5" t="s">
        <v>1521</v>
      </c>
      <c r="F247" s="5">
        <v>4.5932479999999998E-2</v>
      </c>
      <c r="G247" s="5">
        <v>5.6622489999999998E-2</v>
      </c>
      <c r="H247" s="5">
        <f t="shared" si="9"/>
        <v>1.04700371487944</v>
      </c>
      <c r="I247" s="5">
        <f t="shared" si="10"/>
        <v>0.93702285965290599</v>
      </c>
      <c r="J247" s="5">
        <f t="shared" si="11"/>
        <v>1.1698933144250101</v>
      </c>
      <c r="K247" s="5">
        <v>0.4172476</v>
      </c>
    </row>
    <row r="248" spans="1:11" x14ac:dyDescent="0.25">
      <c r="A248" s="5" t="s">
        <v>1446</v>
      </c>
      <c r="B248" s="5" t="s">
        <v>1441</v>
      </c>
      <c r="C248" s="5">
        <v>0.21563109999999999</v>
      </c>
      <c r="D248" s="5">
        <v>0.89779319999999996</v>
      </c>
      <c r="E248" s="5" t="s">
        <v>1521</v>
      </c>
      <c r="F248" s="5">
        <v>9.2033359999999995E-3</v>
      </c>
      <c r="G248" s="5">
        <v>2.2606080000000001E-2</v>
      </c>
      <c r="H248" s="5">
        <f t="shared" si="9"/>
        <v>1.0092458169188101</v>
      </c>
      <c r="I248" s="5">
        <f t="shared" si="10"/>
        <v>0.96550443775094896</v>
      </c>
      <c r="J248" s="5">
        <f t="shared" si="11"/>
        <v>1.0549688630544201</v>
      </c>
      <c r="K248" s="5">
        <v>0.68392149999999996</v>
      </c>
    </row>
    <row r="249" spans="1:11" x14ac:dyDescent="0.25">
      <c r="A249" s="5" t="s">
        <v>1447</v>
      </c>
      <c r="B249" s="5" t="s">
        <v>1441</v>
      </c>
      <c r="C249" s="5">
        <v>3.359327</v>
      </c>
      <c r="D249" s="5">
        <v>0.18643670000000001</v>
      </c>
      <c r="E249" s="5" t="s">
        <v>1521</v>
      </c>
      <c r="F249" s="5">
        <v>1.2262571E-2</v>
      </c>
      <c r="G249" s="5">
        <v>3.4829859999999997E-2</v>
      </c>
      <c r="H249" s="5">
        <f t="shared" si="9"/>
        <v>1.01233806459001</v>
      </c>
      <c r="I249" s="5">
        <f t="shared" si="10"/>
        <v>0.94553539666872299</v>
      </c>
      <c r="J249" s="5">
        <f t="shared" si="11"/>
        <v>1.08386038283547</v>
      </c>
      <c r="K249" s="5">
        <v>0.72478529999999997</v>
      </c>
    </row>
    <row r="250" spans="1:11" x14ac:dyDescent="0.25">
      <c r="A250" s="5" t="s">
        <v>1448</v>
      </c>
      <c r="B250" s="5" t="s">
        <v>1441</v>
      </c>
      <c r="C250" s="5">
        <v>3.3284250000000002</v>
      </c>
      <c r="D250" s="5">
        <v>0.1893397</v>
      </c>
      <c r="E250" s="5" t="s">
        <v>1521</v>
      </c>
      <c r="F250" s="5">
        <v>1.2737625000000001E-2</v>
      </c>
      <c r="G250" s="5">
        <v>2.8006980000000001E-2</v>
      </c>
      <c r="H250" s="5">
        <f t="shared" si="9"/>
        <v>1.0128190940853901</v>
      </c>
      <c r="I250" s="5">
        <f t="shared" si="10"/>
        <v>0.95872015505704999</v>
      </c>
      <c r="J250" s="5">
        <f t="shared" si="11"/>
        <v>1.06997074373899</v>
      </c>
      <c r="K250" s="5">
        <v>0.64925189999999999</v>
      </c>
    </row>
    <row r="251" spans="1:11" x14ac:dyDescent="0.25">
      <c r="A251" s="5" t="s">
        <v>1449</v>
      </c>
      <c r="B251" s="5" t="s">
        <v>1441</v>
      </c>
      <c r="C251" s="5">
        <v>0.56952537999999997</v>
      </c>
      <c r="D251" s="5">
        <v>0.75219270000000005</v>
      </c>
      <c r="E251" s="5" t="s">
        <v>1521</v>
      </c>
      <c r="F251" s="5">
        <v>-3.2004669999999999E-2</v>
      </c>
      <c r="G251" s="5">
        <v>2.6958610000000001E-2</v>
      </c>
      <c r="H251" s="5">
        <f t="shared" si="9"/>
        <v>0.96850205916401999</v>
      </c>
      <c r="I251" s="5">
        <f t="shared" si="10"/>
        <v>0.91865600093205502</v>
      </c>
      <c r="J251" s="5">
        <f t="shared" si="11"/>
        <v>1.021052752775</v>
      </c>
      <c r="K251" s="5">
        <v>0.23515739999999999</v>
      </c>
    </row>
    <row r="252" spans="1:11" x14ac:dyDescent="0.25">
      <c r="A252" s="5" t="s">
        <v>1450</v>
      </c>
      <c r="B252" s="5" t="s">
        <v>1441</v>
      </c>
      <c r="C252" s="5">
        <v>6.7930460000000004</v>
      </c>
      <c r="D252" s="5">
        <v>3.3489499999999998E-2</v>
      </c>
      <c r="E252" s="5" t="s">
        <v>1522</v>
      </c>
      <c r="F252" s="5">
        <v>8.7114340000000005E-3</v>
      </c>
      <c r="G252" s="5">
        <v>2.6770189999999999E-2</v>
      </c>
      <c r="H252" s="5">
        <f t="shared" si="9"/>
        <v>1.0087494889653399</v>
      </c>
      <c r="I252" s="5">
        <f t="shared" si="10"/>
        <v>0.95718543588006799</v>
      </c>
      <c r="J252" s="5">
        <f t="shared" si="11"/>
        <v>1.0630913231063099</v>
      </c>
      <c r="K252" s="5">
        <v>0.74486660000000005</v>
      </c>
    </row>
    <row r="253" spans="1:11" x14ac:dyDescent="0.25">
      <c r="A253" s="5" t="s">
        <v>1451</v>
      </c>
      <c r="B253" s="5" t="s">
        <v>1441</v>
      </c>
      <c r="C253" s="5">
        <v>3.6669690899999998</v>
      </c>
      <c r="D253" s="5">
        <v>0.15985559999999999</v>
      </c>
      <c r="E253" s="5" t="s">
        <v>1521</v>
      </c>
      <c r="F253" s="5">
        <v>1.0189213000000001E-2</v>
      </c>
      <c r="G253" s="5">
        <v>4.3486160000000003E-2</v>
      </c>
      <c r="H253" s="5">
        <f t="shared" si="9"/>
        <v>1.0102412997882599</v>
      </c>
      <c r="I253" s="5">
        <f t="shared" si="10"/>
        <v>0.92770298137553497</v>
      </c>
      <c r="J253" s="5">
        <f t="shared" si="11"/>
        <v>1.10012310436322</v>
      </c>
      <c r="K253" s="5">
        <v>0.81474480000000005</v>
      </c>
    </row>
    <row r="254" spans="1:11" x14ac:dyDescent="0.25">
      <c r="A254" s="5" t="s">
        <v>1452</v>
      </c>
      <c r="B254" s="5" t="s">
        <v>1441</v>
      </c>
      <c r="C254" s="5">
        <v>3.8129240000000002</v>
      </c>
      <c r="D254" s="5">
        <v>0.14860519999999999</v>
      </c>
      <c r="E254" s="5" t="s">
        <v>1521</v>
      </c>
      <c r="F254" s="5">
        <v>-4.2946329999999998E-2</v>
      </c>
      <c r="G254" s="5">
        <v>5.2847230000000002E-2</v>
      </c>
      <c r="H254" s="5">
        <f t="shared" si="9"/>
        <v>0.95796280255097699</v>
      </c>
      <c r="I254" s="5">
        <f t="shared" si="10"/>
        <v>0.86370249773409802</v>
      </c>
      <c r="J254" s="5">
        <f t="shared" si="11"/>
        <v>1.0625102202191901</v>
      </c>
      <c r="K254" s="5">
        <v>0.41641850000000002</v>
      </c>
    </row>
    <row r="255" spans="1:11" x14ac:dyDescent="0.25">
      <c r="A255" s="5" t="s">
        <v>1453</v>
      </c>
      <c r="B255" s="5" t="s">
        <v>1441</v>
      </c>
      <c r="C255" s="5">
        <v>1.8818338999999999</v>
      </c>
      <c r="D255" s="5">
        <v>0.3902698</v>
      </c>
      <c r="E255" s="5" t="s">
        <v>1521</v>
      </c>
      <c r="F255" s="5">
        <v>-2.7344750000000001E-3</v>
      </c>
      <c r="G255" s="5">
        <v>9.4301869999999996E-3</v>
      </c>
      <c r="H255" s="5">
        <f t="shared" si="9"/>
        <v>0.99726926027131801</v>
      </c>
      <c r="I255" s="5">
        <f t="shared" si="10"/>
        <v>0.97900586905565501</v>
      </c>
      <c r="J255" s="5">
        <f t="shared" si="11"/>
        <v>1.0158733557352799</v>
      </c>
      <c r="K255" s="5">
        <v>0.77183889999999999</v>
      </c>
    </row>
    <row r="256" spans="1:11" x14ac:dyDescent="0.25">
      <c r="A256" s="5" t="s">
        <v>1454</v>
      </c>
      <c r="B256" s="5" t="s">
        <v>1182</v>
      </c>
      <c r="C256" s="5">
        <v>2.1788110000000001</v>
      </c>
      <c r="D256" s="5">
        <v>0.33641650000000001</v>
      </c>
      <c r="E256" s="5" t="s">
        <v>1521</v>
      </c>
      <c r="F256" s="5">
        <v>3.8513579999999999E-2</v>
      </c>
      <c r="G256" s="5">
        <v>2.375534E-2</v>
      </c>
      <c r="H256" s="5">
        <f t="shared" si="9"/>
        <v>1.0392648414787</v>
      </c>
      <c r="I256" s="5">
        <f t="shared" si="10"/>
        <v>0.99198540312228101</v>
      </c>
      <c r="J256" s="5">
        <f t="shared" si="11"/>
        <v>1.0887976852625301</v>
      </c>
      <c r="K256" s="5">
        <v>0.104962</v>
      </c>
    </row>
    <row r="257" spans="1:11" x14ac:dyDescent="0.25">
      <c r="A257" s="5" t="s">
        <v>1455</v>
      </c>
      <c r="B257" s="5" t="s">
        <v>1189</v>
      </c>
      <c r="C257" s="5">
        <v>0.68607689000000005</v>
      </c>
      <c r="D257" s="5">
        <v>0.70961090000000004</v>
      </c>
      <c r="E257" s="5" t="s">
        <v>1521</v>
      </c>
      <c r="F257" s="5">
        <v>1.8298872399999999E-2</v>
      </c>
      <c r="G257" s="5">
        <v>1.3251560000000001E-2</v>
      </c>
      <c r="H257" s="5">
        <f t="shared" si="9"/>
        <v>1.0184673226802301</v>
      </c>
      <c r="I257" s="5">
        <f t="shared" si="10"/>
        <v>0.99235518617742102</v>
      </c>
      <c r="J257" s="5">
        <f t="shared" si="11"/>
        <v>1.0452665555798</v>
      </c>
      <c r="K257" s="5">
        <v>0.1673144</v>
      </c>
    </row>
    <row r="258" spans="1:11" x14ac:dyDescent="0.25">
      <c r="A258" s="5" t="s">
        <v>1456</v>
      </c>
      <c r="B258" s="5" t="s">
        <v>1260</v>
      </c>
      <c r="C258" s="5">
        <v>0.25409969999999998</v>
      </c>
      <c r="D258" s="5">
        <v>0.88068979999999997</v>
      </c>
      <c r="E258" s="5" t="s">
        <v>1521</v>
      </c>
      <c r="F258" s="5">
        <v>1.4833809999999999E-2</v>
      </c>
      <c r="G258" s="5">
        <v>2.5449820000000001E-2</v>
      </c>
      <c r="H258" s="5">
        <f t="shared" si="9"/>
        <v>1.014944376993</v>
      </c>
      <c r="I258" s="5">
        <f t="shared" si="10"/>
        <v>0.96555922550297502</v>
      </c>
      <c r="J258" s="5">
        <f t="shared" si="11"/>
        <v>1.0668554151643099</v>
      </c>
      <c r="K258" s="5">
        <v>0.55998440000000005</v>
      </c>
    </row>
    <row r="259" spans="1:11" x14ac:dyDescent="0.25">
      <c r="A259" s="5" t="s">
        <v>1457</v>
      </c>
      <c r="B259" s="5" t="s">
        <v>1180</v>
      </c>
      <c r="C259" s="5">
        <v>3.40584</v>
      </c>
      <c r="D259" s="5">
        <v>0.1821508</v>
      </c>
      <c r="E259" s="5" t="s">
        <v>1521</v>
      </c>
      <c r="F259" s="5">
        <v>0.14010349</v>
      </c>
      <c r="G259" s="5">
        <v>5.0212319999999998E-2</v>
      </c>
      <c r="H259" s="5">
        <f t="shared" si="9"/>
        <v>1.1503928468527</v>
      </c>
      <c r="I259" s="5">
        <f t="shared" si="10"/>
        <v>1.0425684612516599</v>
      </c>
      <c r="J259" s="5">
        <f t="shared" si="11"/>
        <v>1.2693686326373701</v>
      </c>
      <c r="K259" s="5">
        <v>5.2671988999999997E-3</v>
      </c>
    </row>
    <row r="260" spans="1:11" x14ac:dyDescent="0.25">
      <c r="A260" s="5" t="s">
        <v>1458</v>
      </c>
      <c r="B260" s="5" t="s">
        <v>1260</v>
      </c>
      <c r="C260" s="5">
        <v>0.4741184</v>
      </c>
      <c r="D260" s="5">
        <v>0.7889446</v>
      </c>
      <c r="E260" s="5" t="s">
        <v>1521</v>
      </c>
      <c r="F260" s="5">
        <v>1.7898305E-2</v>
      </c>
      <c r="G260" s="5">
        <v>1.617099E-2</v>
      </c>
      <c r="H260" s="5">
        <f t="shared" ref="H260:H312" si="12">EXP(F260)</f>
        <v>1.01805943957059</v>
      </c>
      <c r="I260" s="5">
        <f t="shared" ref="I260:I312" si="13">EXP(F260-G260*1.96)</f>
        <v>0.98629790472839096</v>
      </c>
      <c r="J260" s="5">
        <f t="shared" ref="J260:J312" si="14">EXP(F260+G260*1.96)</f>
        <v>1.05084378414471</v>
      </c>
      <c r="K260" s="5">
        <v>0.2683738</v>
      </c>
    </row>
    <row r="261" spans="1:11" x14ac:dyDescent="0.25">
      <c r="A261" s="5" t="s">
        <v>1459</v>
      </c>
      <c r="B261" s="5" t="s">
        <v>1189</v>
      </c>
      <c r="C261" s="5">
        <v>7.708234</v>
      </c>
      <c r="D261" s="5">
        <v>2.1192309999999999E-2</v>
      </c>
      <c r="E261" s="5" t="s">
        <v>1522</v>
      </c>
      <c r="F261" s="5">
        <v>1.6357850000000001E-4</v>
      </c>
      <c r="G261" s="5">
        <v>2.512812E-2</v>
      </c>
      <c r="H261" s="5">
        <f t="shared" si="12"/>
        <v>1.0001635918796901</v>
      </c>
      <c r="I261" s="5">
        <f t="shared" si="13"/>
        <v>0.952097782552629</v>
      </c>
      <c r="J261" s="5">
        <f t="shared" si="14"/>
        <v>1.0506559608192301</v>
      </c>
      <c r="K261" s="5">
        <v>0.99480599999999997</v>
      </c>
    </row>
    <row r="262" spans="1:11" x14ac:dyDescent="0.25">
      <c r="A262" s="5" t="s">
        <v>1460</v>
      </c>
      <c r="B262" s="5" t="s">
        <v>1461</v>
      </c>
      <c r="C262" s="5">
        <v>0.28916619999999998</v>
      </c>
      <c r="D262" s="5">
        <v>0.86538300000000001</v>
      </c>
      <c r="E262" s="5" t="s">
        <v>1521</v>
      </c>
      <c r="F262" s="5">
        <v>6.582053E-3</v>
      </c>
      <c r="G262" s="5">
        <v>1.7442829999999999E-2</v>
      </c>
      <c r="H262" s="5">
        <f t="shared" si="12"/>
        <v>1.0066037623153301</v>
      </c>
      <c r="I262" s="5">
        <f t="shared" si="13"/>
        <v>0.972771666610866</v>
      </c>
      <c r="J262" s="5">
        <f t="shared" si="14"/>
        <v>1.04161250690776</v>
      </c>
      <c r="K262" s="5">
        <v>0.70591340000000002</v>
      </c>
    </row>
    <row r="263" spans="1:11" x14ac:dyDescent="0.25">
      <c r="A263" s="5" t="s">
        <v>1462</v>
      </c>
      <c r="B263" s="5" t="s">
        <v>1463</v>
      </c>
      <c r="C263" s="5">
        <v>2.3097159999999999</v>
      </c>
      <c r="D263" s="5">
        <v>0.3151023</v>
      </c>
      <c r="E263" s="5" t="s">
        <v>1521</v>
      </c>
      <c r="F263" s="5">
        <v>1.8161593E-2</v>
      </c>
      <c r="G263" s="5">
        <v>1.0137311E-2</v>
      </c>
      <c r="H263" s="5">
        <f t="shared" si="12"/>
        <v>1.0183275176936399</v>
      </c>
      <c r="I263" s="5">
        <f t="shared" si="13"/>
        <v>0.99829392045113396</v>
      </c>
      <c r="J263" s="5">
        <f t="shared" si="14"/>
        <v>1.03876314585135</v>
      </c>
      <c r="K263" s="5">
        <v>7.3203599999999994E-2</v>
      </c>
    </row>
    <row r="264" spans="1:11" x14ac:dyDescent="0.25">
      <c r="A264" s="5" t="s">
        <v>1464</v>
      </c>
      <c r="B264" s="5" t="s">
        <v>1191</v>
      </c>
      <c r="C264" s="5">
        <v>0.13355497</v>
      </c>
      <c r="D264" s="5">
        <v>0.93540330000000005</v>
      </c>
      <c r="E264" s="5" t="s">
        <v>1521</v>
      </c>
      <c r="F264" s="5">
        <v>-7.9411080000000005E-3</v>
      </c>
      <c r="G264" s="5">
        <v>1.8640049999999998E-2</v>
      </c>
      <c r="H264" s="5">
        <f t="shared" si="12"/>
        <v>0.99209033930093904</v>
      </c>
      <c r="I264" s="5">
        <f t="shared" si="13"/>
        <v>0.95649893264399499</v>
      </c>
      <c r="J264" s="5">
        <f t="shared" si="14"/>
        <v>1.0290061052274899</v>
      </c>
      <c r="K264" s="5">
        <v>0.67009039999999997</v>
      </c>
    </row>
    <row r="265" spans="1:11" x14ac:dyDescent="0.25">
      <c r="A265" s="5" t="s">
        <v>1465</v>
      </c>
      <c r="B265" s="5" t="s">
        <v>1413</v>
      </c>
      <c r="C265" s="5">
        <v>2.400011836</v>
      </c>
      <c r="D265" s="5">
        <v>0.30119240000000003</v>
      </c>
      <c r="E265" s="5" t="s">
        <v>1521</v>
      </c>
      <c r="F265" s="5">
        <v>1.235206E-2</v>
      </c>
      <c r="G265" s="5">
        <v>1.2386370000000001E-2</v>
      </c>
      <c r="H265" s="5">
        <f t="shared" si="12"/>
        <v>1.01242866176474</v>
      </c>
      <c r="I265" s="5">
        <f t="shared" si="13"/>
        <v>0.98814559848900296</v>
      </c>
      <c r="J265" s="5">
        <f t="shared" si="14"/>
        <v>1.03730846621197</v>
      </c>
      <c r="K265" s="5">
        <v>0.31865280000000001</v>
      </c>
    </row>
    <row r="266" spans="1:11" x14ac:dyDescent="0.25">
      <c r="A266" s="5" t="s">
        <v>1466</v>
      </c>
      <c r="B266" s="5" t="s">
        <v>1413</v>
      </c>
      <c r="C266" s="5">
        <v>2.5336439999999998</v>
      </c>
      <c r="D266" s="5">
        <v>0.28172550000000002</v>
      </c>
      <c r="E266" s="5" t="s">
        <v>1521</v>
      </c>
      <c r="F266" s="5">
        <v>3.685224E-3</v>
      </c>
      <c r="G266" s="5">
        <v>1.1292150000000001E-2</v>
      </c>
      <c r="H266" s="5">
        <f t="shared" si="12"/>
        <v>1.00369202278708</v>
      </c>
      <c r="I266" s="5">
        <f t="shared" si="13"/>
        <v>0.98172172161297899</v>
      </c>
      <c r="J266" s="5">
        <f t="shared" si="14"/>
        <v>1.02615400518109</v>
      </c>
      <c r="K266" s="5">
        <v>0.74415759999999997</v>
      </c>
    </row>
    <row r="267" spans="1:11" x14ac:dyDescent="0.25">
      <c r="A267" s="5" t="s">
        <v>1467</v>
      </c>
      <c r="B267" s="5" t="s">
        <v>1191</v>
      </c>
      <c r="C267" s="5">
        <v>2.5459510000000001</v>
      </c>
      <c r="D267" s="5">
        <v>0.2799972</v>
      </c>
      <c r="E267" s="5" t="s">
        <v>1521</v>
      </c>
      <c r="F267" s="5">
        <v>1.322663E-2</v>
      </c>
      <c r="G267" s="5">
        <v>3.6915440000000001E-2</v>
      </c>
      <c r="H267" s="5">
        <f t="shared" si="12"/>
        <v>1.0133144888018699</v>
      </c>
      <c r="I267" s="5">
        <f t="shared" si="13"/>
        <v>0.94258645690769005</v>
      </c>
      <c r="J267" s="5">
        <f t="shared" si="14"/>
        <v>1.0893496778899201</v>
      </c>
      <c r="K267" s="5">
        <v>0.72012240000000005</v>
      </c>
    </row>
    <row r="268" spans="1:11" x14ac:dyDescent="0.25">
      <c r="A268" s="5" t="s">
        <v>1468</v>
      </c>
      <c r="B268" s="5" t="s">
        <v>1252</v>
      </c>
      <c r="C268" s="5">
        <v>4.0400179999999999</v>
      </c>
      <c r="D268" s="5">
        <v>0.1326542</v>
      </c>
      <c r="E268" s="5" t="s">
        <v>1521</v>
      </c>
      <c r="F268" s="5">
        <v>2.5779690000000001E-2</v>
      </c>
      <c r="G268" s="5">
        <v>2.2241400000000001E-2</v>
      </c>
      <c r="H268" s="5">
        <f t="shared" si="12"/>
        <v>1.0261148602047501</v>
      </c>
      <c r="I268" s="5">
        <f t="shared" si="13"/>
        <v>0.982344267660618</v>
      </c>
      <c r="J268" s="5">
        <f t="shared" si="14"/>
        <v>1.0718357514728001</v>
      </c>
      <c r="K268" s="5">
        <v>0.24642120000000001</v>
      </c>
    </row>
    <row r="269" spans="1:11" x14ac:dyDescent="0.25">
      <c r="A269" s="5" t="s">
        <v>1469</v>
      </c>
      <c r="B269" s="5" t="s">
        <v>1413</v>
      </c>
      <c r="C269" s="5">
        <v>4.0560409999999996</v>
      </c>
      <c r="D269" s="5">
        <v>0.13159580000000001</v>
      </c>
      <c r="E269" s="5" t="s">
        <v>1521</v>
      </c>
      <c r="F269" s="5">
        <v>2.3411122999999999E-2</v>
      </c>
      <c r="G269" s="5">
        <v>1.855014E-2</v>
      </c>
      <c r="H269" s="5">
        <f t="shared" si="12"/>
        <v>1.02368731444595</v>
      </c>
      <c r="I269" s="5">
        <f t="shared" si="13"/>
        <v>0.98713630241338002</v>
      </c>
      <c r="J269" s="5">
        <f t="shared" si="14"/>
        <v>1.0615917125077201</v>
      </c>
      <c r="K269" s="5">
        <v>0.20693239999999999</v>
      </c>
    </row>
    <row r="270" spans="1:11" x14ac:dyDescent="0.25">
      <c r="A270" s="5" t="s">
        <v>1470</v>
      </c>
      <c r="B270" s="5" t="s">
        <v>1413</v>
      </c>
      <c r="C270" s="5">
        <v>0.18099604899999999</v>
      </c>
      <c r="D270" s="5">
        <v>0.91347610000000001</v>
      </c>
      <c r="E270" s="5" t="s">
        <v>1521</v>
      </c>
      <c r="F270" s="5">
        <v>5.9974029999999998E-2</v>
      </c>
      <c r="G270" s="5">
        <v>1.7144099999999999E-2</v>
      </c>
      <c r="H270" s="5">
        <f t="shared" si="12"/>
        <v>1.0618089710083201</v>
      </c>
      <c r="I270" s="5">
        <f t="shared" si="13"/>
        <v>1.02672240148028</v>
      </c>
      <c r="J270" s="5">
        <f t="shared" si="14"/>
        <v>1.09809456703024</v>
      </c>
      <c r="K270" s="5">
        <v>4.6835630000000001E-4</v>
      </c>
    </row>
    <row r="271" spans="1:11" x14ac:dyDescent="0.25">
      <c r="A271" s="5" t="s">
        <v>1471</v>
      </c>
      <c r="B271" s="5" t="s">
        <v>1413</v>
      </c>
      <c r="C271" s="5">
        <v>1.0192201000000001</v>
      </c>
      <c r="D271" s="5">
        <v>0.60072979999999998</v>
      </c>
      <c r="E271" s="5" t="s">
        <v>1521</v>
      </c>
      <c r="F271" s="5">
        <v>6.9162260000000003E-2</v>
      </c>
      <c r="G271" s="5">
        <v>1.6771669999999999E-2</v>
      </c>
      <c r="H271" s="5">
        <f t="shared" si="12"/>
        <v>1.07161007449296</v>
      </c>
      <c r="I271" s="5">
        <f t="shared" si="13"/>
        <v>1.03695629920289</v>
      </c>
      <c r="J271" s="5">
        <f t="shared" si="14"/>
        <v>1.1074219353675101</v>
      </c>
      <c r="K271" s="5">
        <v>3.7274650000000001E-5</v>
      </c>
    </row>
    <row r="272" spans="1:11" x14ac:dyDescent="0.25">
      <c r="A272" s="5" t="s">
        <v>1472</v>
      </c>
      <c r="B272" s="5" t="s">
        <v>1413</v>
      </c>
      <c r="C272" s="5">
        <v>5.969696E-2</v>
      </c>
      <c r="D272" s="5">
        <v>0.97059260000000003</v>
      </c>
      <c r="E272" s="5" t="s">
        <v>1521</v>
      </c>
      <c r="F272" s="5">
        <v>7.1587899999999996E-2</v>
      </c>
      <c r="G272" s="5">
        <v>3.997059E-2</v>
      </c>
      <c r="H272" s="5">
        <f t="shared" si="12"/>
        <v>1.07421256983642</v>
      </c>
      <c r="I272" s="5">
        <f t="shared" si="13"/>
        <v>0.99326830366783703</v>
      </c>
      <c r="J272" s="5">
        <f t="shared" si="14"/>
        <v>1.16175321505121</v>
      </c>
      <c r="K272" s="5">
        <v>7.3291040000000002E-2</v>
      </c>
    </row>
    <row r="273" spans="1:11" x14ac:dyDescent="0.25">
      <c r="A273" s="5" t="s">
        <v>1473</v>
      </c>
      <c r="B273" s="5" t="s">
        <v>1413</v>
      </c>
      <c r="C273" s="5">
        <v>2.2708889999999999</v>
      </c>
      <c r="D273" s="5">
        <v>0.32127929999999999</v>
      </c>
      <c r="E273" s="5" t="s">
        <v>1521</v>
      </c>
      <c r="F273" s="5">
        <v>4.6166609999999997E-2</v>
      </c>
      <c r="G273" s="5">
        <v>1.8826949999999999E-2</v>
      </c>
      <c r="H273" s="5">
        <f t="shared" si="12"/>
        <v>1.0472488785581699</v>
      </c>
      <c r="I273" s="5">
        <f t="shared" si="13"/>
        <v>1.00930884830677</v>
      </c>
      <c r="J273" s="5">
        <f t="shared" si="14"/>
        <v>1.08661507870582</v>
      </c>
      <c r="K273" s="5">
        <v>1.4200330000000001E-2</v>
      </c>
    </row>
    <row r="274" spans="1:11" x14ac:dyDescent="0.25">
      <c r="A274" s="5" t="s">
        <v>1474</v>
      </c>
      <c r="B274" s="5" t="s">
        <v>1461</v>
      </c>
      <c r="C274" s="5">
        <v>0.27106219999999998</v>
      </c>
      <c r="D274" s="5">
        <v>0.87325200000000003</v>
      </c>
      <c r="E274" s="5" t="s">
        <v>1521</v>
      </c>
      <c r="F274" s="5">
        <v>4.3122069999999998E-2</v>
      </c>
      <c r="G274" s="5">
        <v>2.7397250000000001E-2</v>
      </c>
      <c r="H274" s="5">
        <f t="shared" si="12"/>
        <v>1.0440653361276599</v>
      </c>
      <c r="I274" s="5">
        <f t="shared" si="13"/>
        <v>0.98947919493187697</v>
      </c>
      <c r="J274" s="5">
        <f t="shared" si="14"/>
        <v>1.10166280573328</v>
      </c>
      <c r="K274" s="5">
        <v>0.11549760000000001</v>
      </c>
    </row>
    <row r="275" spans="1:11" x14ac:dyDescent="0.25">
      <c r="A275" s="5" t="s">
        <v>1475</v>
      </c>
      <c r="B275" s="5" t="s">
        <v>1441</v>
      </c>
      <c r="C275" s="5">
        <v>2.5283145500000002</v>
      </c>
      <c r="D275" s="5">
        <v>0.28247719999999998</v>
      </c>
      <c r="E275" s="5" t="s">
        <v>1521</v>
      </c>
      <c r="F275" s="5">
        <v>-2.423339E-2</v>
      </c>
      <c r="G275" s="5">
        <v>1.7678309999999999E-2</v>
      </c>
      <c r="H275" s="5">
        <f t="shared" si="12"/>
        <v>0.97605788102361701</v>
      </c>
      <c r="I275" s="5">
        <f t="shared" si="13"/>
        <v>0.94281718770251599</v>
      </c>
      <c r="J275" s="5">
        <f t="shared" si="14"/>
        <v>1.0104705339853399</v>
      </c>
      <c r="K275" s="5">
        <v>0.17043810000000001</v>
      </c>
    </row>
    <row r="276" spans="1:11" x14ac:dyDescent="0.25">
      <c r="A276" s="5" t="s">
        <v>1476</v>
      </c>
      <c r="B276" s="5" t="s">
        <v>1394</v>
      </c>
      <c r="C276" s="5">
        <v>0.38463639999999999</v>
      </c>
      <c r="D276" s="5">
        <v>0.82504429999999995</v>
      </c>
      <c r="E276" s="5" t="s">
        <v>1521</v>
      </c>
      <c r="F276" s="5">
        <v>1.404387E-2</v>
      </c>
      <c r="G276" s="5">
        <v>3.2873149999999997E-2</v>
      </c>
      <c r="H276" s="5">
        <f t="shared" si="12"/>
        <v>1.0141429484137601</v>
      </c>
      <c r="I276" s="5">
        <f t="shared" si="13"/>
        <v>0.95086089070257396</v>
      </c>
      <c r="J276" s="5">
        <f t="shared" si="14"/>
        <v>1.08163657783571</v>
      </c>
      <c r="K276" s="5">
        <v>0.66922360000000003</v>
      </c>
    </row>
    <row r="277" spans="1:11" x14ac:dyDescent="0.25">
      <c r="A277" s="5" t="s">
        <v>1477</v>
      </c>
      <c r="B277" s="5" t="s">
        <v>1394</v>
      </c>
      <c r="C277" s="5">
        <v>2.3188246474</v>
      </c>
      <c r="D277" s="5">
        <v>0.31367050000000002</v>
      </c>
      <c r="E277" s="5" t="s">
        <v>1521</v>
      </c>
      <c r="F277" s="5">
        <v>1.2727165E-2</v>
      </c>
      <c r="G277" s="5">
        <v>8.4630609999999992E-3</v>
      </c>
      <c r="H277" s="5">
        <f t="shared" si="12"/>
        <v>1.01280850005307</v>
      </c>
      <c r="I277" s="5">
        <f t="shared" si="13"/>
        <v>0.99614700733809602</v>
      </c>
      <c r="J277" s="5">
        <f t="shared" si="14"/>
        <v>1.02974867185603</v>
      </c>
      <c r="K277" s="5">
        <v>0.1326203</v>
      </c>
    </row>
    <row r="278" spans="1:11" x14ac:dyDescent="0.25">
      <c r="A278" s="5" t="s">
        <v>1478</v>
      </c>
      <c r="B278" s="5" t="s">
        <v>1191</v>
      </c>
      <c r="C278" s="5">
        <v>1.2045111627</v>
      </c>
      <c r="D278" s="5">
        <v>0.54757509999999998</v>
      </c>
      <c r="E278" s="5" t="s">
        <v>1521</v>
      </c>
      <c r="F278" s="5">
        <v>1.9885570000000002E-2</v>
      </c>
      <c r="G278" s="5">
        <v>5.6147840000000003E-3</v>
      </c>
      <c r="H278" s="5">
        <f t="shared" si="12"/>
        <v>1.02008460506653</v>
      </c>
      <c r="I278" s="5">
        <f t="shared" si="13"/>
        <v>1.00892014281674</v>
      </c>
      <c r="J278" s="5">
        <f t="shared" si="14"/>
        <v>1.0313726105107199</v>
      </c>
      <c r="K278" s="5">
        <v>3.9763949999999999E-4</v>
      </c>
    </row>
    <row r="279" spans="1:11" x14ac:dyDescent="0.25">
      <c r="A279" s="5" t="s">
        <v>1479</v>
      </c>
      <c r="B279" s="5" t="s">
        <v>1352</v>
      </c>
      <c r="C279" s="5">
        <v>1.3670142000000001</v>
      </c>
      <c r="D279" s="5">
        <v>0.50484329999999999</v>
      </c>
      <c r="E279" s="5" t="s">
        <v>1521</v>
      </c>
      <c r="F279" s="5">
        <v>1.056401E-2</v>
      </c>
      <c r="G279" s="5">
        <v>1.1679999999999999E-2</v>
      </c>
      <c r="H279" s="5">
        <f t="shared" si="12"/>
        <v>1.01062000616127</v>
      </c>
      <c r="I279" s="5">
        <f t="shared" si="13"/>
        <v>0.98774689816429695</v>
      </c>
      <c r="J279" s="5">
        <f t="shared" si="14"/>
        <v>1.0340227833178299</v>
      </c>
      <c r="K279" s="5">
        <v>0.3657551</v>
      </c>
    </row>
    <row r="280" spans="1:11" x14ac:dyDescent="0.25">
      <c r="A280" s="5" t="s">
        <v>1480</v>
      </c>
      <c r="B280" s="5" t="s">
        <v>1461</v>
      </c>
      <c r="C280" s="5">
        <v>3.5227895999999999</v>
      </c>
      <c r="D280" s="5">
        <v>0.17180509999999999</v>
      </c>
      <c r="E280" s="5" t="s">
        <v>1521</v>
      </c>
      <c r="F280" s="5">
        <v>2.3725079999999999E-2</v>
      </c>
      <c r="G280" s="5">
        <v>1.391097E-2</v>
      </c>
      <c r="H280" s="5">
        <f t="shared" si="12"/>
        <v>1.02400875870133</v>
      </c>
      <c r="I280" s="5">
        <f t="shared" si="13"/>
        <v>0.99646583870139505</v>
      </c>
      <c r="J280" s="5">
        <f t="shared" si="14"/>
        <v>1.05231298171101</v>
      </c>
      <c r="K280" s="5">
        <v>8.8102200000000006E-2</v>
      </c>
    </row>
    <row r="281" spans="1:11" x14ac:dyDescent="0.25">
      <c r="A281" s="5" t="s">
        <v>1481</v>
      </c>
      <c r="B281" s="5" t="s">
        <v>1413</v>
      </c>
      <c r="C281" s="5">
        <v>2.1769790000000002</v>
      </c>
      <c r="D281" s="5">
        <v>0.33672479999999999</v>
      </c>
      <c r="E281" s="5" t="s">
        <v>1521</v>
      </c>
      <c r="F281" s="5">
        <v>-6.5260109999999997E-4</v>
      </c>
      <c r="G281" s="5">
        <v>1.304396E-2</v>
      </c>
      <c r="H281" s="5">
        <f t="shared" si="12"/>
        <v>0.99934761179778298</v>
      </c>
      <c r="I281" s="5">
        <f t="shared" si="13"/>
        <v>0.97412196474657697</v>
      </c>
      <c r="J281" s="5">
        <f t="shared" si="14"/>
        <v>1.0252264966284299</v>
      </c>
      <c r="K281" s="5">
        <v>0.9600978</v>
      </c>
    </row>
    <row r="282" spans="1:11" x14ac:dyDescent="0.25">
      <c r="A282" s="5" t="s">
        <v>1482</v>
      </c>
      <c r="B282" s="5" t="s">
        <v>1180</v>
      </c>
      <c r="C282" s="5">
        <v>1.0064139999999999</v>
      </c>
      <c r="D282" s="5">
        <v>0.60458860000000003</v>
      </c>
      <c r="E282" s="5" t="s">
        <v>1521</v>
      </c>
      <c r="F282" s="5">
        <v>4.904584E-2</v>
      </c>
      <c r="G282" s="5">
        <v>4.0651029999999998E-2</v>
      </c>
      <c r="H282" s="5">
        <f t="shared" si="12"/>
        <v>1.0502684939443401</v>
      </c>
      <c r="I282" s="5">
        <f t="shared" si="13"/>
        <v>0.96983417200048705</v>
      </c>
      <c r="J282" s="5">
        <f t="shared" si="14"/>
        <v>1.1373737296725801</v>
      </c>
      <c r="K282" s="5">
        <v>0.2276212</v>
      </c>
    </row>
    <row r="283" spans="1:11" x14ac:dyDescent="0.25">
      <c r="A283" s="5" t="s">
        <v>1483</v>
      </c>
      <c r="B283" s="5" t="s">
        <v>1441</v>
      </c>
      <c r="C283" s="5">
        <v>3.9678475999999998</v>
      </c>
      <c r="D283" s="5">
        <v>0.1375285</v>
      </c>
      <c r="E283" s="5" t="s">
        <v>1521</v>
      </c>
      <c r="F283" s="5">
        <v>-1.342491E-4</v>
      </c>
      <c r="G283" s="5">
        <v>4.1672979999999998E-2</v>
      </c>
      <c r="H283" s="5">
        <f t="shared" si="12"/>
        <v>0.99986575991100701</v>
      </c>
      <c r="I283" s="5">
        <f t="shared" si="13"/>
        <v>0.92144398553495799</v>
      </c>
      <c r="J283" s="5">
        <f t="shared" si="14"/>
        <v>1.0849618137797099</v>
      </c>
      <c r="K283" s="5">
        <v>0.99742960000000003</v>
      </c>
    </row>
    <row r="284" spans="1:11" x14ac:dyDescent="0.25">
      <c r="A284" s="5" t="s">
        <v>1484</v>
      </c>
      <c r="B284" s="5" t="s">
        <v>1485</v>
      </c>
      <c r="C284" s="5">
        <v>0.58016889999999999</v>
      </c>
      <c r="D284" s="5">
        <v>0.74820039999999999</v>
      </c>
      <c r="E284" s="5" t="s">
        <v>1521</v>
      </c>
      <c r="F284" s="5">
        <v>-1.0508139E-2</v>
      </c>
      <c r="G284" s="5">
        <v>1.7220949999999999E-2</v>
      </c>
      <c r="H284" s="5">
        <f t="shared" si="12"/>
        <v>0.989546878613079</v>
      </c>
      <c r="I284" s="5">
        <f t="shared" si="13"/>
        <v>0.95670403278411098</v>
      </c>
      <c r="J284" s="5">
        <f t="shared" si="14"/>
        <v>1.0235171917518799</v>
      </c>
      <c r="K284" s="5">
        <v>0.54173260000000001</v>
      </c>
    </row>
    <row r="285" spans="1:11" x14ac:dyDescent="0.25">
      <c r="A285" s="5" t="s">
        <v>1486</v>
      </c>
      <c r="B285" s="5" t="s">
        <v>1485</v>
      </c>
      <c r="C285" s="5">
        <v>2.3722699999999999</v>
      </c>
      <c r="D285" s="5">
        <v>0.30539929999999998</v>
      </c>
      <c r="E285" s="5" t="s">
        <v>1521</v>
      </c>
      <c r="F285" s="5">
        <v>6.8790270000000001E-2</v>
      </c>
      <c r="G285" s="5">
        <v>3.9789039999999998E-2</v>
      </c>
      <c r="H285" s="5">
        <f t="shared" si="12"/>
        <v>1.0712115203950101</v>
      </c>
      <c r="I285" s="5">
        <f t="shared" si="13"/>
        <v>0.99084590776714998</v>
      </c>
      <c r="J285" s="5">
        <f t="shared" si="14"/>
        <v>1.15809543384283</v>
      </c>
      <c r="K285" s="5">
        <v>8.3831470000000005E-2</v>
      </c>
    </row>
    <row r="286" spans="1:11" x14ac:dyDescent="0.25">
      <c r="A286" s="5" t="s">
        <v>1487</v>
      </c>
      <c r="B286" s="5" t="s">
        <v>1352</v>
      </c>
      <c r="C286" s="5">
        <v>5.0741860000000001</v>
      </c>
      <c r="D286" s="5">
        <v>7.9095990000000005E-2</v>
      </c>
      <c r="E286" s="5" t="s">
        <v>1521</v>
      </c>
      <c r="F286" s="5">
        <v>3.4097350000000001E-3</v>
      </c>
      <c r="G286" s="5">
        <v>3.195605E-2</v>
      </c>
      <c r="H286" s="5">
        <f t="shared" si="12"/>
        <v>1.0034155547591199</v>
      </c>
      <c r="I286" s="5">
        <f t="shared" si="13"/>
        <v>0.94249551056271497</v>
      </c>
      <c r="J286" s="5">
        <f t="shared" si="14"/>
        <v>1.0682732853882899</v>
      </c>
      <c r="K286" s="5">
        <v>0.91502640000000002</v>
      </c>
    </row>
    <row r="287" spans="1:11" x14ac:dyDescent="0.25">
      <c r="A287" s="5" t="s">
        <v>1488</v>
      </c>
      <c r="B287" s="5" t="s">
        <v>1271</v>
      </c>
      <c r="C287" s="5">
        <v>3.978783</v>
      </c>
      <c r="D287" s="5">
        <v>0.1367786</v>
      </c>
      <c r="E287" s="5" t="s">
        <v>1521</v>
      </c>
      <c r="F287" s="5">
        <v>-1.5044429999999999E-2</v>
      </c>
      <c r="G287" s="5">
        <v>3.3164840000000001E-2</v>
      </c>
      <c r="H287" s="5">
        <f t="shared" si="12"/>
        <v>0.98506817205188901</v>
      </c>
      <c r="I287" s="5">
        <f t="shared" si="13"/>
        <v>0.92307248426316801</v>
      </c>
      <c r="J287" s="5">
        <f t="shared" si="14"/>
        <v>1.05122763394278</v>
      </c>
      <c r="K287" s="5">
        <v>0.65009819999999996</v>
      </c>
    </row>
    <row r="288" spans="1:11" x14ac:dyDescent="0.25">
      <c r="A288" s="5" t="s">
        <v>1489</v>
      </c>
      <c r="B288" s="5" t="s">
        <v>1271</v>
      </c>
      <c r="C288" s="5">
        <v>5.6832589999999996</v>
      </c>
      <c r="D288" s="5">
        <v>5.833054E-2</v>
      </c>
      <c r="E288" s="5" t="s">
        <v>1521</v>
      </c>
      <c r="F288" s="5">
        <v>-4.6739169999999997E-2</v>
      </c>
      <c r="G288" s="5">
        <v>7.852228E-2</v>
      </c>
      <c r="H288" s="5">
        <f t="shared" si="12"/>
        <v>0.95433628466348097</v>
      </c>
      <c r="I288" s="5">
        <f t="shared" si="13"/>
        <v>0.81820461031376002</v>
      </c>
      <c r="J288" s="5">
        <f t="shared" si="14"/>
        <v>1.11311734588741</v>
      </c>
      <c r="K288" s="5">
        <v>0.55168669999999997</v>
      </c>
    </row>
    <row r="289" spans="1:11" x14ac:dyDescent="0.25">
      <c r="A289" s="5" t="s">
        <v>1490</v>
      </c>
      <c r="B289" s="5" t="s">
        <v>1271</v>
      </c>
      <c r="C289" s="5">
        <v>0.8079769</v>
      </c>
      <c r="D289" s="5">
        <v>0.66765180000000002</v>
      </c>
      <c r="E289" s="5" t="s">
        <v>1521</v>
      </c>
      <c r="F289" s="5">
        <v>-4.6249680000000001E-3</v>
      </c>
      <c r="G289" s="5">
        <v>4.1847559999999999E-2</v>
      </c>
      <c r="H289" s="5">
        <f t="shared" si="12"/>
        <v>0.99538571069528303</v>
      </c>
      <c r="I289" s="5">
        <f t="shared" si="13"/>
        <v>0.91700148657344605</v>
      </c>
      <c r="J289" s="5">
        <f t="shared" si="14"/>
        <v>1.0804701274352799</v>
      </c>
      <c r="K289" s="5">
        <v>0.91199750000000002</v>
      </c>
    </row>
    <row r="290" spans="1:11" x14ac:dyDescent="0.25">
      <c r="A290" s="5" t="s">
        <v>1491</v>
      </c>
      <c r="B290" s="5" t="s">
        <v>1271</v>
      </c>
      <c r="C290" s="5">
        <v>1.8713181000000001</v>
      </c>
      <c r="D290" s="5">
        <v>0.39232719999999999</v>
      </c>
      <c r="E290" s="5" t="s">
        <v>1521</v>
      </c>
      <c r="F290" s="5">
        <v>4.9142680000000003E-3</v>
      </c>
      <c r="G290" s="5">
        <v>1.093352E-2</v>
      </c>
      <c r="H290" s="5">
        <f t="shared" si="12"/>
        <v>1.0049263628192699</v>
      </c>
      <c r="I290" s="5">
        <f t="shared" si="13"/>
        <v>0.98362020083351798</v>
      </c>
      <c r="J290" s="5">
        <f t="shared" si="14"/>
        <v>1.02669403681766</v>
      </c>
      <c r="K290" s="5">
        <v>0.65309399999999995</v>
      </c>
    </row>
    <row r="291" spans="1:11" x14ac:dyDescent="0.25">
      <c r="A291" s="5" t="s">
        <v>1492</v>
      </c>
      <c r="B291" s="5" t="s">
        <v>1271</v>
      </c>
      <c r="C291" s="5">
        <v>1.0232376000000001</v>
      </c>
      <c r="D291" s="5">
        <v>0.59952430000000001</v>
      </c>
      <c r="E291" s="5" t="s">
        <v>1521</v>
      </c>
      <c r="F291" s="5">
        <v>2.0441270000000001E-2</v>
      </c>
      <c r="G291" s="5">
        <v>2.0360010000000001E-2</v>
      </c>
      <c r="H291" s="5">
        <f t="shared" si="12"/>
        <v>1.02065162361308</v>
      </c>
      <c r="I291" s="5">
        <f t="shared" si="13"/>
        <v>0.98072385776326598</v>
      </c>
      <c r="J291" s="5">
        <f t="shared" si="14"/>
        <v>1.0622049504943101</v>
      </c>
      <c r="K291" s="5">
        <v>0.31538280000000002</v>
      </c>
    </row>
    <row r="292" spans="1:11" x14ac:dyDescent="0.25">
      <c r="A292" s="5" t="s">
        <v>1493</v>
      </c>
      <c r="B292" s="5" t="s">
        <v>1271</v>
      </c>
      <c r="C292" s="5">
        <v>0.87042101999999999</v>
      </c>
      <c r="D292" s="5">
        <v>0.64712840000000005</v>
      </c>
      <c r="E292" s="5" t="s">
        <v>1521</v>
      </c>
      <c r="F292" s="5">
        <v>7.8162860000000004E-3</v>
      </c>
      <c r="G292" s="5">
        <v>4.1476569999999997E-2</v>
      </c>
      <c r="H292" s="5">
        <f t="shared" si="12"/>
        <v>1.0078469129076399</v>
      </c>
      <c r="I292" s="5">
        <f t="shared" si="13"/>
        <v>0.92915678101949495</v>
      </c>
      <c r="J292" s="5">
        <f t="shared" si="14"/>
        <v>1.0932012988625499</v>
      </c>
      <c r="K292" s="5">
        <v>0.85052340000000004</v>
      </c>
    </row>
    <row r="293" spans="1:11" x14ac:dyDescent="0.25">
      <c r="A293" s="5" t="s">
        <v>1494</v>
      </c>
      <c r="B293" s="5" t="s">
        <v>1271</v>
      </c>
      <c r="C293" s="5">
        <v>2.0381170000000001E-2</v>
      </c>
      <c r="D293" s="5">
        <v>0.9898612</v>
      </c>
      <c r="E293" s="5" t="s">
        <v>1521</v>
      </c>
      <c r="F293" s="5">
        <v>-5.7666710000000001E-3</v>
      </c>
      <c r="G293" s="5">
        <v>1.2354830000000001E-2</v>
      </c>
      <c r="H293" s="5">
        <f t="shared" si="12"/>
        <v>0.99424992433194703</v>
      </c>
      <c r="I293" s="5">
        <f t="shared" si="13"/>
        <v>0.97046286799553305</v>
      </c>
      <c r="J293" s="5">
        <f t="shared" si="14"/>
        <v>1.0186200262106599</v>
      </c>
      <c r="K293" s="5">
        <v>0.64067560000000001</v>
      </c>
    </row>
    <row r="294" spans="1:11" x14ac:dyDescent="0.25">
      <c r="A294" s="5" t="s">
        <v>1495</v>
      </c>
      <c r="B294" s="5" t="s">
        <v>1271</v>
      </c>
      <c r="C294" s="5">
        <v>0.24530315999999999</v>
      </c>
      <c r="D294" s="5">
        <v>0.88457180000000002</v>
      </c>
      <c r="E294" s="5" t="s">
        <v>1521</v>
      </c>
      <c r="F294" s="5">
        <v>1.535681E-2</v>
      </c>
      <c r="G294" s="5">
        <v>1.5943570000000001E-2</v>
      </c>
      <c r="H294" s="5">
        <f t="shared" si="12"/>
        <v>1.01547533173473</v>
      </c>
      <c r="I294" s="5">
        <f t="shared" si="13"/>
        <v>0.98423303360368097</v>
      </c>
      <c r="J294" s="5">
        <f t="shared" si="14"/>
        <v>1.0477093474358801</v>
      </c>
      <c r="K294" s="5">
        <v>0.33544849999999998</v>
      </c>
    </row>
    <row r="295" spans="1:11" x14ac:dyDescent="0.25">
      <c r="A295" s="5" t="s">
        <v>1496</v>
      </c>
      <c r="B295" s="5" t="s">
        <v>1271</v>
      </c>
      <c r="C295" s="5">
        <v>0.52629409999999999</v>
      </c>
      <c r="D295" s="5">
        <v>0.7686288</v>
      </c>
      <c r="E295" s="5" t="s">
        <v>1521</v>
      </c>
      <c r="F295" s="5">
        <v>2.5144764999999999E-2</v>
      </c>
      <c r="G295" s="5">
        <v>1.6769070000000001E-2</v>
      </c>
      <c r="H295" s="5">
        <f t="shared" si="12"/>
        <v>1.0254635610120899</v>
      </c>
      <c r="I295" s="5">
        <f t="shared" si="13"/>
        <v>0.99230713055642406</v>
      </c>
      <c r="J295" s="5">
        <f t="shared" si="14"/>
        <v>1.0597278630598299</v>
      </c>
      <c r="K295" s="5">
        <v>0.13375110000000001</v>
      </c>
    </row>
    <row r="296" spans="1:11" x14ac:dyDescent="0.25">
      <c r="A296" s="5" t="s">
        <v>1497</v>
      </c>
      <c r="B296" s="5" t="s">
        <v>1207</v>
      </c>
      <c r="C296" s="5">
        <v>0.58570482999999995</v>
      </c>
      <c r="D296" s="5">
        <v>0.74613220000000002</v>
      </c>
      <c r="E296" s="5" t="s">
        <v>1521</v>
      </c>
      <c r="F296" s="5">
        <v>3.4309640000000002E-2</v>
      </c>
      <c r="G296" s="5">
        <v>8.2340899999999995E-3</v>
      </c>
      <c r="H296" s="5">
        <f t="shared" si="12"/>
        <v>1.0349050051072599</v>
      </c>
      <c r="I296" s="5">
        <f t="shared" si="13"/>
        <v>1.01833691751101</v>
      </c>
      <c r="J296" s="5">
        <f t="shared" si="14"/>
        <v>1.0517426513553501</v>
      </c>
      <c r="K296" s="5">
        <v>3.089324E-5</v>
      </c>
    </row>
    <row r="297" spans="1:11" x14ac:dyDescent="0.25">
      <c r="A297" s="5" t="s">
        <v>1498</v>
      </c>
      <c r="B297" s="5" t="s">
        <v>1271</v>
      </c>
      <c r="C297" s="5">
        <v>0.60685171999999998</v>
      </c>
      <c r="D297" s="5">
        <v>0.73828459999999996</v>
      </c>
      <c r="E297" s="5" t="s">
        <v>1521</v>
      </c>
      <c r="F297" s="5">
        <v>-1.748719E-2</v>
      </c>
      <c r="G297" s="5">
        <v>1.9316409999999999E-2</v>
      </c>
      <c r="H297" s="5">
        <f t="shared" si="12"/>
        <v>0.98266482352083695</v>
      </c>
      <c r="I297" s="5">
        <f t="shared" si="13"/>
        <v>0.94615644002224197</v>
      </c>
      <c r="J297" s="5">
        <f t="shared" si="14"/>
        <v>1.0205819191618399</v>
      </c>
      <c r="K297" s="5">
        <v>0.3653053</v>
      </c>
    </row>
    <row r="298" spans="1:11" x14ac:dyDescent="0.25">
      <c r="A298" s="5" t="s">
        <v>1499</v>
      </c>
      <c r="B298" s="5" t="s">
        <v>1231</v>
      </c>
      <c r="C298" s="5">
        <v>2.1896768</v>
      </c>
      <c r="D298" s="5">
        <v>0.33459369999999999</v>
      </c>
      <c r="E298" s="5" t="s">
        <v>1521</v>
      </c>
      <c r="F298" s="5">
        <v>8.1711019999999995E-2</v>
      </c>
      <c r="G298" s="5">
        <v>4.4581860000000001E-2</v>
      </c>
      <c r="H298" s="5">
        <f t="shared" si="12"/>
        <v>1.08514218012816</v>
      </c>
      <c r="I298" s="5">
        <f t="shared" si="13"/>
        <v>0.99434661526483703</v>
      </c>
      <c r="J298" s="5">
        <f t="shared" si="14"/>
        <v>1.1842284501362501</v>
      </c>
      <c r="K298" s="5">
        <v>6.6827670000000006E-2</v>
      </c>
    </row>
    <row r="299" spans="1:11" x14ac:dyDescent="0.25">
      <c r="A299" s="5" t="s">
        <v>1500</v>
      </c>
      <c r="B299" s="5" t="s">
        <v>1501</v>
      </c>
      <c r="C299" s="5">
        <v>3.6185756600000001E-2</v>
      </c>
      <c r="D299" s="5">
        <v>0.98206979999999999</v>
      </c>
      <c r="E299" s="5" t="s">
        <v>1521</v>
      </c>
      <c r="F299" s="5">
        <v>-6.8940119999999997E-3</v>
      </c>
      <c r="G299" s="5">
        <v>1.135575E-2</v>
      </c>
      <c r="H299" s="5">
        <f t="shared" si="12"/>
        <v>0.99312969718563804</v>
      </c>
      <c r="I299" s="5">
        <f t="shared" si="13"/>
        <v>0.97126951775650405</v>
      </c>
      <c r="J299" s="5">
        <f t="shared" si="14"/>
        <v>1.0154818795407801</v>
      </c>
      <c r="K299" s="5">
        <v>0.54378820000000005</v>
      </c>
    </row>
    <row r="300" spans="1:11" x14ac:dyDescent="0.25">
      <c r="A300" s="5" t="s">
        <v>1502</v>
      </c>
      <c r="B300" s="5" t="s">
        <v>1209</v>
      </c>
      <c r="C300" s="5">
        <v>2.4502335999999998</v>
      </c>
      <c r="D300" s="5">
        <v>0.29372340000000002</v>
      </c>
      <c r="E300" s="5" t="s">
        <v>1521</v>
      </c>
      <c r="F300" s="5">
        <v>-3.945199E-4</v>
      </c>
      <c r="G300" s="5">
        <v>1.7288359999999999E-4</v>
      </c>
      <c r="H300" s="5">
        <f t="shared" si="12"/>
        <v>0.99960555791274297</v>
      </c>
      <c r="I300" s="5">
        <f t="shared" si="13"/>
        <v>0.99926689709534</v>
      </c>
      <c r="J300" s="5">
        <f t="shared" si="14"/>
        <v>0.99994433350543699</v>
      </c>
      <c r="K300" s="5">
        <v>2.2489499999999999E-2</v>
      </c>
    </row>
    <row r="301" spans="1:11" x14ac:dyDescent="0.25">
      <c r="A301" s="5" t="s">
        <v>1503</v>
      </c>
      <c r="B301" s="5" t="s">
        <v>1504</v>
      </c>
      <c r="C301" s="5">
        <v>11.3271158</v>
      </c>
      <c r="D301" s="5">
        <v>3.4701480000000002E-3</v>
      </c>
      <c r="E301" s="5" t="s">
        <v>1522</v>
      </c>
      <c r="F301" s="5">
        <v>-1.001498E-2</v>
      </c>
      <c r="G301" s="5">
        <v>2.618701E-2</v>
      </c>
      <c r="H301" s="5">
        <f t="shared" si="12"/>
        <v>0.99003500291374202</v>
      </c>
      <c r="I301" s="5">
        <f t="shared" si="13"/>
        <v>0.94050198506000404</v>
      </c>
      <c r="J301" s="5">
        <f t="shared" si="14"/>
        <v>1.0421767551419701</v>
      </c>
      <c r="K301" s="5">
        <v>0.70213440000000005</v>
      </c>
    </row>
    <row r="302" spans="1:11" x14ac:dyDescent="0.25">
      <c r="A302" s="5" t="s">
        <v>1505</v>
      </c>
      <c r="B302" s="5" t="s">
        <v>1180</v>
      </c>
      <c r="C302" s="5">
        <v>1.66157</v>
      </c>
      <c r="D302" s="5">
        <v>0.43570700000000001</v>
      </c>
      <c r="E302" s="5" t="s">
        <v>1521</v>
      </c>
      <c r="F302" s="5">
        <v>1.384192E-5</v>
      </c>
      <c r="G302" s="5">
        <v>9.1352020000000004E-5</v>
      </c>
      <c r="H302" s="5">
        <f t="shared" si="12"/>
        <v>1.0000138420158</v>
      </c>
      <c r="I302" s="5">
        <f t="shared" si="13"/>
        <v>0.99983480560689697</v>
      </c>
      <c r="J302" s="5">
        <f t="shared" si="14"/>
        <v>1.0001929104840299</v>
      </c>
      <c r="K302" s="5">
        <v>0.87956330000000005</v>
      </c>
    </row>
    <row r="303" spans="1:11" x14ac:dyDescent="0.25">
      <c r="A303" s="5" t="s">
        <v>1506</v>
      </c>
      <c r="B303" s="5" t="s">
        <v>1507</v>
      </c>
      <c r="C303" s="5">
        <v>1.7221867900000001</v>
      </c>
      <c r="D303" s="5">
        <v>0.42269970000000001</v>
      </c>
      <c r="E303" s="5" t="s">
        <v>1521</v>
      </c>
      <c r="F303" s="5">
        <v>-1.230549E-4</v>
      </c>
      <c r="G303" s="5">
        <v>2.889767E-4</v>
      </c>
      <c r="H303" s="5">
        <f t="shared" si="12"/>
        <v>0.99987695267094401</v>
      </c>
      <c r="I303" s="5">
        <f t="shared" si="13"/>
        <v>0.99931078838351095</v>
      </c>
      <c r="J303" s="5">
        <f t="shared" si="14"/>
        <v>1.0004434377214499</v>
      </c>
      <c r="K303" s="5">
        <v>0.67023180000000004</v>
      </c>
    </row>
    <row r="304" spans="1:11" x14ac:dyDescent="0.25">
      <c r="A304" s="5" t="s">
        <v>1508</v>
      </c>
      <c r="B304" s="5" t="s">
        <v>1180</v>
      </c>
      <c r="C304" s="5">
        <v>3.8982290000000003E-2</v>
      </c>
      <c r="D304" s="5">
        <v>0.84348369999999995</v>
      </c>
      <c r="E304" s="5" t="s">
        <v>1521</v>
      </c>
      <c r="F304" s="5">
        <v>6.0810249999999999E-6</v>
      </c>
      <c r="G304" s="5">
        <v>1.168417E-4</v>
      </c>
      <c r="H304" s="5">
        <f t="shared" si="12"/>
        <v>1.0000060810434901</v>
      </c>
      <c r="I304" s="5">
        <f t="shared" si="13"/>
        <v>0.99977709613975796</v>
      </c>
      <c r="J304" s="5">
        <f t="shared" si="14"/>
        <v>1.0002351183930001</v>
      </c>
      <c r="K304" s="5">
        <v>0.95849289999999998</v>
      </c>
    </row>
    <row r="305" spans="1:11" x14ac:dyDescent="0.25">
      <c r="A305" s="5" t="s">
        <v>1509</v>
      </c>
      <c r="B305" s="5" t="s">
        <v>1180</v>
      </c>
      <c r="C305" s="5">
        <v>0.76858090000000001</v>
      </c>
      <c r="D305" s="5">
        <v>0.68093360000000003</v>
      </c>
      <c r="E305" s="5" t="s">
        <v>1521</v>
      </c>
      <c r="F305" s="5">
        <v>5.5942049999999999E-4</v>
      </c>
      <c r="G305" s="5">
        <v>8.317709E-4</v>
      </c>
      <c r="H305" s="5">
        <f t="shared" si="12"/>
        <v>1.0005595770048299</v>
      </c>
      <c r="I305" s="5">
        <f t="shared" si="13"/>
        <v>0.99892972269175195</v>
      </c>
      <c r="J305" s="5">
        <f t="shared" si="14"/>
        <v>1.0021920905891499</v>
      </c>
      <c r="K305" s="5">
        <v>0.50122370000000005</v>
      </c>
    </row>
    <row r="306" spans="1:11" x14ac:dyDescent="0.25">
      <c r="A306" s="5" t="s">
        <v>1510</v>
      </c>
      <c r="B306" s="5" t="s">
        <v>1180</v>
      </c>
      <c r="C306" s="5">
        <v>0.1069045</v>
      </c>
      <c r="D306" s="5">
        <v>0.74369620000000003</v>
      </c>
      <c r="E306" s="5" t="s">
        <v>1521</v>
      </c>
      <c r="F306" s="5">
        <v>-4.3773580000000002E-4</v>
      </c>
      <c r="G306" s="5">
        <v>2.853318E-4</v>
      </c>
      <c r="H306" s="5">
        <f t="shared" si="12"/>
        <v>0.999562359992338</v>
      </c>
      <c r="I306" s="5">
        <f t="shared" si="13"/>
        <v>0.999003510697547</v>
      </c>
      <c r="J306" s="5">
        <f t="shared" si="14"/>
        <v>1.0001215219111901</v>
      </c>
      <c r="K306" s="5">
        <v>0.1249979</v>
      </c>
    </row>
    <row r="307" spans="1:11" x14ac:dyDescent="0.25">
      <c r="A307" s="5" t="s">
        <v>1511</v>
      </c>
      <c r="B307" s="5" t="s">
        <v>1180</v>
      </c>
      <c r="C307" s="5">
        <v>6.2993342999999999</v>
      </c>
      <c r="D307" s="5">
        <v>4.2866389999999997E-2</v>
      </c>
      <c r="E307" s="5" t="s">
        <v>1522</v>
      </c>
      <c r="F307" s="5">
        <v>-6.7326059999999995E-4</v>
      </c>
      <c r="G307" s="5">
        <v>7.1125620000000002E-4</v>
      </c>
      <c r="H307" s="5">
        <f t="shared" si="12"/>
        <v>0.99932696598906401</v>
      </c>
      <c r="I307" s="5">
        <f t="shared" si="13"/>
        <v>0.99793481268787898</v>
      </c>
      <c r="J307" s="5">
        <f t="shared" si="14"/>
        <v>1.00072106139187</v>
      </c>
      <c r="K307" s="5">
        <v>0.34385304</v>
      </c>
    </row>
    <row r="308" spans="1:11" x14ac:dyDescent="0.25">
      <c r="A308" s="5" t="s">
        <v>1512</v>
      </c>
      <c r="B308" s="5" t="s">
        <v>1513</v>
      </c>
      <c r="C308" s="5">
        <v>1.546287951</v>
      </c>
      <c r="D308" s="5">
        <v>0.46155970000000002</v>
      </c>
      <c r="E308" s="5" t="s">
        <v>1521</v>
      </c>
      <c r="F308" s="5">
        <v>-3.687807E-4</v>
      </c>
      <c r="G308" s="5">
        <v>4.598494E-4</v>
      </c>
      <c r="H308" s="5">
        <f t="shared" si="12"/>
        <v>0.99963128729124395</v>
      </c>
      <c r="I308" s="5">
        <f t="shared" si="13"/>
        <v>0.99873072069326096</v>
      </c>
      <c r="J308" s="5">
        <f t="shared" si="14"/>
        <v>1.0005326659401399</v>
      </c>
      <c r="K308" s="5">
        <v>0.42257630000000002</v>
      </c>
    </row>
    <row r="309" spans="1:11" x14ac:dyDescent="0.25">
      <c r="A309" s="5" t="s">
        <v>1514</v>
      </c>
      <c r="B309" s="5" t="s">
        <v>1485</v>
      </c>
      <c r="C309" s="5">
        <v>0.34143944999999998</v>
      </c>
      <c r="D309" s="5">
        <v>0.84305779999999997</v>
      </c>
      <c r="E309" s="5" t="s">
        <v>1521</v>
      </c>
      <c r="F309" s="5">
        <v>1.1420110000000001E-3</v>
      </c>
      <c r="G309" s="5">
        <v>3.8506160000000001E-4</v>
      </c>
      <c r="H309" s="5">
        <f t="shared" si="12"/>
        <v>1.0011426633428699</v>
      </c>
      <c r="I309" s="5">
        <f t="shared" si="13"/>
        <v>1.0003873652705599</v>
      </c>
      <c r="J309" s="5">
        <f t="shared" si="14"/>
        <v>1.00189853166946</v>
      </c>
      <c r="K309" s="5">
        <v>3.0190849999999999E-3</v>
      </c>
    </row>
    <row r="310" spans="1:11" x14ac:dyDescent="0.25">
      <c r="A310" s="5" t="s">
        <v>1515</v>
      </c>
      <c r="B310" s="5" t="s">
        <v>1180</v>
      </c>
      <c r="C310" s="5">
        <v>1.6251249999999998E-2</v>
      </c>
      <c r="D310" s="5">
        <v>0.89856020000000003</v>
      </c>
      <c r="E310" s="5" t="s">
        <v>1521</v>
      </c>
      <c r="F310" s="5">
        <v>-1.4900349999999999E-4</v>
      </c>
      <c r="G310" s="5">
        <v>3.3948689999999999E-4</v>
      </c>
      <c r="H310" s="5">
        <f t="shared" si="12"/>
        <v>0.99985100760046997</v>
      </c>
      <c r="I310" s="5">
        <f t="shared" si="13"/>
        <v>0.99918593370790199</v>
      </c>
      <c r="J310" s="5">
        <f t="shared" si="14"/>
        <v>1.00051652417669</v>
      </c>
      <c r="K310" s="5">
        <v>0.66072819999999999</v>
      </c>
    </row>
    <row r="311" spans="1:11" x14ac:dyDescent="0.25">
      <c r="A311" s="5" t="s">
        <v>1516</v>
      </c>
      <c r="B311" s="5" t="s">
        <v>1180</v>
      </c>
      <c r="C311" s="5">
        <v>3.0098530000000003E-4</v>
      </c>
      <c r="D311" s="5">
        <v>0.98615830000000004</v>
      </c>
      <c r="E311" s="5" t="s">
        <v>1521</v>
      </c>
      <c r="F311" s="5">
        <v>-1.1329530000000001E-2</v>
      </c>
      <c r="G311" s="5">
        <v>4.2223879999999998E-2</v>
      </c>
      <c r="H311" s="5">
        <f t="shared" si="12"/>
        <v>0.98873440743684404</v>
      </c>
      <c r="I311" s="5">
        <f t="shared" si="13"/>
        <v>0.91020235614640099</v>
      </c>
      <c r="J311" s="5">
        <f t="shared" si="14"/>
        <v>1.0740421861666201</v>
      </c>
      <c r="K311" s="5">
        <v>0.78845270000000001</v>
      </c>
    </row>
    <row r="312" spans="1:11" x14ac:dyDescent="0.25">
      <c r="A312" s="5" t="s">
        <v>1517</v>
      </c>
      <c r="B312" s="5" t="s">
        <v>1513</v>
      </c>
      <c r="C312" s="5">
        <v>7.7637680000000001E-2</v>
      </c>
      <c r="D312" s="5">
        <v>0.78052469999999996</v>
      </c>
      <c r="E312" s="5" t="s">
        <v>1521</v>
      </c>
      <c r="F312" s="5">
        <v>4.0443989999999999E-2</v>
      </c>
      <c r="G312" s="5">
        <v>4.0371749999999998E-2</v>
      </c>
      <c r="H312" s="5">
        <f t="shared" si="12"/>
        <v>1.0412729863692201</v>
      </c>
      <c r="I312" s="5">
        <f t="shared" si="13"/>
        <v>0.96205405467901295</v>
      </c>
      <c r="J312" s="5">
        <f t="shared" si="14"/>
        <v>1.1270150849310001</v>
      </c>
      <c r="K312" s="5">
        <v>0.31644519999999998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34"/>
  <sheetViews>
    <sheetView workbookViewId="0"/>
  </sheetViews>
  <sheetFormatPr defaultColWidth="9" defaultRowHeight="14.5" x14ac:dyDescent="0.3"/>
  <cols>
    <col min="1" max="1" width="15.6328125" style="3" customWidth="1"/>
    <col min="2" max="2" width="11.90625" style="3" customWidth="1"/>
    <col min="3" max="3" width="10.90625" style="3" customWidth="1"/>
    <col min="4" max="4" width="10.36328125" style="3" customWidth="1"/>
    <col min="5" max="6" width="9.08984375" style="3" customWidth="1"/>
    <col min="7" max="7" width="10.7265625" style="3" customWidth="1"/>
    <col min="8" max="10" width="9" style="3"/>
    <col min="11" max="11" width="9.26953125" style="3" customWidth="1"/>
    <col min="12" max="15" width="9" style="3"/>
    <col min="16" max="16" width="8.7265625" customWidth="1"/>
    <col min="17" max="16384" width="9" style="3"/>
  </cols>
  <sheetData>
    <row r="1" spans="1:16" x14ac:dyDescent="0.3">
      <c r="A1" s="2" t="s">
        <v>1531</v>
      </c>
    </row>
    <row r="2" spans="1:16" x14ac:dyDescent="0.3">
      <c r="D2" s="19" t="s">
        <v>439</v>
      </c>
      <c r="E2" s="19"/>
      <c r="F2" s="19"/>
      <c r="G2" s="19"/>
      <c r="H2" s="21" t="s">
        <v>890</v>
      </c>
      <c r="I2" s="21"/>
      <c r="J2" s="21"/>
      <c r="K2" s="21"/>
      <c r="L2" s="21" t="s">
        <v>773</v>
      </c>
      <c r="M2" s="21"/>
      <c r="N2" s="21"/>
    </row>
    <row r="3" spans="1:16" x14ac:dyDescent="0.3">
      <c r="A3" s="2" t="s">
        <v>1175</v>
      </c>
      <c r="H3" s="21" t="s">
        <v>769</v>
      </c>
      <c r="I3" s="21"/>
      <c r="J3" s="21" t="s">
        <v>437</v>
      </c>
      <c r="K3" s="21"/>
    </row>
    <row r="4" spans="1:16" x14ac:dyDescent="0.3">
      <c r="A4" s="2" t="s">
        <v>436</v>
      </c>
      <c r="B4" s="2" t="s">
        <v>1176</v>
      </c>
      <c r="C4" s="2" t="s">
        <v>430</v>
      </c>
      <c r="D4" s="2" t="s">
        <v>431</v>
      </c>
      <c r="E4" s="2" t="s">
        <v>15</v>
      </c>
      <c r="F4" s="2" t="s">
        <v>766</v>
      </c>
      <c r="G4" s="2" t="s">
        <v>897</v>
      </c>
      <c r="H4" s="2" t="s">
        <v>894</v>
      </c>
      <c r="I4" s="2" t="s">
        <v>895</v>
      </c>
      <c r="J4" s="2" t="s">
        <v>894</v>
      </c>
      <c r="K4" s="2" t="s">
        <v>895</v>
      </c>
      <c r="L4" s="2" t="s">
        <v>896</v>
      </c>
      <c r="M4" s="2" t="s">
        <v>431</v>
      </c>
      <c r="N4" s="2" t="s">
        <v>897</v>
      </c>
    </row>
    <row r="5" spans="1:16" ht="14" x14ac:dyDescent="0.3">
      <c r="A5" s="2" t="s">
        <v>1246</v>
      </c>
      <c r="B5" s="2" t="s">
        <v>1532</v>
      </c>
      <c r="C5" s="2">
        <v>0.26563500000000001</v>
      </c>
      <c r="D5" s="2">
        <v>5.4762180000000001E-2</v>
      </c>
      <c r="E5" s="2">
        <f>EXP(C5)</f>
        <v>1.3042589172915999</v>
      </c>
      <c r="F5" s="2" t="s">
        <v>1533</v>
      </c>
      <c r="G5" s="2">
        <v>1.230258E-6</v>
      </c>
      <c r="H5" s="2">
        <v>13.9801</v>
      </c>
      <c r="I5" s="2">
        <v>9.2100030000000005E-4</v>
      </c>
      <c r="J5" s="2">
        <v>6.4743209999999998</v>
      </c>
      <c r="K5" s="2">
        <v>1.09444135E-2</v>
      </c>
      <c r="L5" s="2">
        <v>0.62284930000000005</v>
      </c>
      <c r="M5" s="2">
        <v>0.57847179999999998</v>
      </c>
      <c r="N5" s="2">
        <v>0.47649360000000002</v>
      </c>
      <c r="P5" s="3"/>
    </row>
    <row r="6" spans="1:16" ht="14" x14ac:dyDescent="0.3">
      <c r="A6" s="2" t="s">
        <v>1253</v>
      </c>
      <c r="B6" s="2" t="s">
        <v>1534</v>
      </c>
      <c r="C6" s="2">
        <v>0.4070416</v>
      </c>
      <c r="D6" s="2">
        <v>9.547137E-2</v>
      </c>
      <c r="E6" s="2">
        <f t="shared" ref="E6:E13" si="0">EXP(C6)</f>
        <v>1.5023666028126801</v>
      </c>
      <c r="F6" s="2" t="s">
        <v>1535</v>
      </c>
      <c r="G6" s="2">
        <v>2.0125549999999999E-5</v>
      </c>
      <c r="H6" s="2">
        <v>4.343229</v>
      </c>
      <c r="I6" s="2">
        <v>0.11399342</v>
      </c>
      <c r="J6" s="2">
        <v>2.7225769999999998</v>
      </c>
      <c r="K6" s="2">
        <v>9.8938150000000002E-2</v>
      </c>
      <c r="L6" s="2">
        <v>-0.86995979999999995</v>
      </c>
      <c r="M6" s="2">
        <v>1.127572</v>
      </c>
      <c r="N6" s="2">
        <v>0.58165120000000003</v>
      </c>
      <c r="P6" s="3"/>
    </row>
    <row r="7" spans="1:16" ht="14" x14ac:dyDescent="0.3">
      <c r="A7" s="2" t="s">
        <v>1277</v>
      </c>
      <c r="B7" s="2" t="s">
        <v>1536</v>
      </c>
      <c r="C7" s="2">
        <v>-0.24330889999999999</v>
      </c>
      <c r="D7" s="2">
        <v>4.495743E-2</v>
      </c>
      <c r="E7" s="2">
        <f t="shared" si="0"/>
        <v>0.78402928971438401</v>
      </c>
      <c r="F7" s="2" t="s">
        <v>1537</v>
      </c>
      <c r="G7" s="2">
        <v>6.2330599999999996E-8</v>
      </c>
      <c r="H7" s="2">
        <v>2.5625589999999998</v>
      </c>
      <c r="I7" s="2">
        <v>0.27768179999999998</v>
      </c>
      <c r="J7" s="2">
        <v>1.3904719999999999</v>
      </c>
      <c r="K7" s="2">
        <v>0.23832539999999999</v>
      </c>
      <c r="L7" s="2">
        <v>0.44024400000000002</v>
      </c>
      <c r="M7" s="2">
        <v>0.47950670000000001</v>
      </c>
      <c r="N7" s="2">
        <v>0.52715979999999996</v>
      </c>
      <c r="P7" s="3"/>
    </row>
    <row r="8" spans="1:16" ht="14" x14ac:dyDescent="0.3">
      <c r="A8" s="2" t="s">
        <v>1288</v>
      </c>
      <c r="B8" s="2" t="s">
        <v>1536</v>
      </c>
      <c r="C8" s="2">
        <v>-0.12588056</v>
      </c>
      <c r="D8" s="2">
        <v>2.974806E-2</v>
      </c>
      <c r="E8" s="2">
        <f t="shared" si="0"/>
        <v>0.88172015314948704</v>
      </c>
      <c r="F8" s="2" t="s">
        <v>1538</v>
      </c>
      <c r="G8" s="2">
        <v>2.3208090000000002E-5</v>
      </c>
      <c r="H8" s="2">
        <v>1.8899410000000001</v>
      </c>
      <c r="I8" s="2">
        <v>0.38869110000000001</v>
      </c>
      <c r="J8" s="2">
        <v>1.8287519999999999</v>
      </c>
      <c r="K8" s="2">
        <v>0.17627499999999999</v>
      </c>
      <c r="L8" s="2">
        <v>-7.6966569999999998E-2</v>
      </c>
      <c r="M8" s="2">
        <v>0.42076829999999998</v>
      </c>
      <c r="N8" s="2">
        <v>0.88482340000000004</v>
      </c>
      <c r="P8" s="3"/>
    </row>
    <row r="9" spans="1:16" ht="14" x14ac:dyDescent="0.3">
      <c r="A9" s="2" t="s">
        <v>1293</v>
      </c>
      <c r="B9" s="2" t="s">
        <v>1536</v>
      </c>
      <c r="C9" s="2">
        <v>-0.11665097000000001</v>
      </c>
      <c r="D9" s="2">
        <v>2.241514E-2</v>
      </c>
      <c r="E9" s="2">
        <f t="shared" si="0"/>
        <v>0.88989573927518295</v>
      </c>
      <c r="F9" s="2" t="s">
        <v>1539</v>
      </c>
      <c r="G9" s="2">
        <v>1.9492360000000001E-7</v>
      </c>
      <c r="H9" s="2">
        <v>0.31248485999999998</v>
      </c>
      <c r="I9" s="2">
        <v>0.8553518</v>
      </c>
      <c r="J9" s="2">
        <v>2.4799760000000001E-2</v>
      </c>
      <c r="K9" s="2">
        <v>0.87486699999999995</v>
      </c>
      <c r="L9" s="2">
        <v>-0.12930700000000001</v>
      </c>
      <c r="M9" s="2">
        <v>0.2410813</v>
      </c>
      <c r="N9" s="2">
        <v>0.68658379999999997</v>
      </c>
      <c r="P9" s="3"/>
    </row>
    <row r="10" spans="1:16" ht="14" x14ac:dyDescent="0.3">
      <c r="A10" s="2" t="s">
        <v>1395</v>
      </c>
      <c r="B10" s="2" t="s">
        <v>1534</v>
      </c>
      <c r="C10" s="2">
        <v>0.1514142</v>
      </c>
      <c r="D10" s="2">
        <v>3.5384859999999997E-2</v>
      </c>
      <c r="E10" s="2">
        <f t="shared" si="0"/>
        <v>1.1634784710741799</v>
      </c>
      <c r="F10" s="2" t="s">
        <v>1540</v>
      </c>
      <c r="G10" s="2">
        <v>1.87678E-5</v>
      </c>
      <c r="H10" s="2">
        <v>15.62656</v>
      </c>
      <c r="I10" s="2">
        <v>4.0432960000000003E-4</v>
      </c>
      <c r="J10" s="2">
        <v>14.88233</v>
      </c>
      <c r="K10" s="2">
        <v>1.144296E-4</v>
      </c>
      <c r="L10" s="2">
        <v>-0.1206996</v>
      </c>
      <c r="M10" s="2">
        <v>0.53974489999999997</v>
      </c>
      <c r="N10" s="2">
        <v>0.85994130000000002</v>
      </c>
      <c r="P10" s="3"/>
    </row>
    <row r="11" spans="1:16" ht="14" x14ac:dyDescent="0.3">
      <c r="A11" s="2" t="s">
        <v>1438</v>
      </c>
      <c r="B11" s="2" t="s">
        <v>1534</v>
      </c>
      <c r="C11" s="2">
        <v>0.53715760000000001</v>
      </c>
      <c r="D11" s="2">
        <v>6.3264680000000004E-2</v>
      </c>
      <c r="E11" s="2">
        <f t="shared" si="0"/>
        <v>1.71113620973032</v>
      </c>
      <c r="F11" s="2" t="s">
        <v>1541</v>
      </c>
      <c r="G11" s="2">
        <v>2.0550180000000001E-17</v>
      </c>
      <c r="H11" s="2">
        <v>0.80807640000000003</v>
      </c>
      <c r="I11" s="2">
        <v>0.66761859999999995</v>
      </c>
      <c r="J11" s="2">
        <v>0.80590799999999996</v>
      </c>
      <c r="K11" s="2">
        <v>0.36933280000000002</v>
      </c>
      <c r="L11" s="2">
        <v>-2.954501E-2</v>
      </c>
      <c r="M11" s="2">
        <v>0.63446539999999996</v>
      </c>
      <c r="N11" s="2">
        <v>0.97037609999999996</v>
      </c>
      <c r="P11" s="3"/>
    </row>
    <row r="12" spans="1:16" ht="14" x14ac:dyDescent="0.3">
      <c r="A12" s="2" t="s">
        <v>1477</v>
      </c>
      <c r="B12" s="2" t="s">
        <v>1534</v>
      </c>
      <c r="C12" s="2">
        <v>0.1245209</v>
      </c>
      <c r="D12" s="2">
        <v>1.776167E-2</v>
      </c>
      <c r="E12" s="2">
        <f t="shared" si="0"/>
        <v>1.1326056916718401</v>
      </c>
      <c r="F12" s="2" t="s">
        <v>1542</v>
      </c>
      <c r="G12" s="2">
        <v>2.3721319999999999E-12</v>
      </c>
      <c r="H12" s="2">
        <v>2.4504130000000002</v>
      </c>
      <c r="I12" s="2">
        <v>0.29369709999999999</v>
      </c>
      <c r="J12" s="2">
        <v>1.080174</v>
      </c>
      <c r="K12" s="2">
        <v>0.2986587</v>
      </c>
      <c r="L12" s="2">
        <v>0.20632629999999999</v>
      </c>
      <c r="M12" s="2">
        <v>0.18319060000000001</v>
      </c>
      <c r="N12" s="2">
        <v>0.46223180000000003</v>
      </c>
      <c r="P12" s="3"/>
    </row>
    <row r="13" spans="1:16" ht="14" x14ac:dyDescent="0.3">
      <c r="A13" s="2" t="s">
        <v>1500</v>
      </c>
      <c r="B13" s="2" t="s">
        <v>1543</v>
      </c>
      <c r="C13" s="2">
        <v>1.3605048</v>
      </c>
      <c r="D13" s="2">
        <v>0.23687232</v>
      </c>
      <c r="E13" s="2">
        <f t="shared" si="0"/>
        <v>3.89816059667741</v>
      </c>
      <c r="F13" s="2" t="s">
        <v>1544</v>
      </c>
      <c r="G13" s="2">
        <v>9.2673219999999996E-9</v>
      </c>
      <c r="H13" s="2">
        <v>238.09829999999999</v>
      </c>
      <c r="I13" s="2">
        <v>1.9842890000000002E-52</v>
      </c>
      <c r="J13" s="2">
        <v>211.38120000000001</v>
      </c>
      <c r="K13" s="2">
        <v>6.8634360000000005E-48</v>
      </c>
      <c r="L13" s="2">
        <v>-1.1861999999999999</v>
      </c>
      <c r="M13" s="2">
        <v>3.3365360000000002</v>
      </c>
      <c r="N13" s="2">
        <v>0.78254179999999995</v>
      </c>
      <c r="P13" s="3"/>
    </row>
    <row r="14" spans="1:16" ht="14" x14ac:dyDescent="0.3">
      <c r="A14" s="2" t="s">
        <v>443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P14" s="3"/>
    </row>
    <row r="15" spans="1:16" ht="14" x14ac:dyDescent="0.3">
      <c r="A15" s="2" t="s">
        <v>1246</v>
      </c>
      <c r="B15" s="2" t="s">
        <v>1532</v>
      </c>
      <c r="C15" s="2">
        <v>0.3979471</v>
      </c>
      <c r="D15" s="2">
        <v>2.8856590000000001E-2</v>
      </c>
      <c r="E15" s="2">
        <f>EXP(C15)</f>
        <v>1.4887652721412601</v>
      </c>
      <c r="F15" s="2" t="s">
        <v>1545</v>
      </c>
      <c r="G15" s="2">
        <v>2.907062E-43</v>
      </c>
      <c r="H15" s="2">
        <v>0.1132365</v>
      </c>
      <c r="I15" s="2">
        <v>0.73648899999999995</v>
      </c>
      <c r="J15" s="4"/>
      <c r="K15" s="2"/>
      <c r="L15" s="2"/>
      <c r="M15" s="2"/>
      <c r="N15" s="2"/>
      <c r="P15" s="3"/>
    </row>
    <row r="16" spans="1:16" ht="14" x14ac:dyDescent="0.3">
      <c r="A16" s="2" t="s">
        <v>1311</v>
      </c>
      <c r="B16" s="2" t="s">
        <v>1546</v>
      </c>
      <c r="C16" s="2">
        <v>0.2139346</v>
      </c>
      <c r="D16" s="2">
        <v>2.8851740000000001E-2</v>
      </c>
      <c r="E16" s="2">
        <f t="shared" ref="E16:E18" si="1">EXP(C16)</f>
        <v>1.23854165152066</v>
      </c>
      <c r="F16" s="2" t="s">
        <v>1547</v>
      </c>
      <c r="G16" s="2">
        <v>1.2165760000000001E-13</v>
      </c>
      <c r="H16" s="2">
        <v>0.18936049999999999</v>
      </c>
      <c r="I16" s="2">
        <v>0.66344939999999997</v>
      </c>
      <c r="J16" s="2"/>
      <c r="K16" s="2"/>
      <c r="L16" s="2"/>
      <c r="M16" s="2"/>
      <c r="N16" s="2"/>
      <c r="P16" s="3"/>
    </row>
    <row r="17" spans="1:16" ht="14" x14ac:dyDescent="0.3">
      <c r="A17" s="2" t="s">
        <v>1319</v>
      </c>
      <c r="B17" s="2" t="s">
        <v>1548</v>
      </c>
      <c r="C17" s="2">
        <v>0.2181748</v>
      </c>
      <c r="D17" s="2">
        <v>2.6386610000000001E-2</v>
      </c>
      <c r="E17" s="2">
        <f t="shared" si="1"/>
        <v>1.2438044656385201</v>
      </c>
      <c r="F17" s="2" t="s">
        <v>1549</v>
      </c>
      <c r="G17" s="2">
        <v>1.357809E-16</v>
      </c>
      <c r="H17" s="2">
        <v>6.0642700000000001E-2</v>
      </c>
      <c r="I17" s="2">
        <v>0.80548299999999995</v>
      </c>
      <c r="J17" s="2"/>
      <c r="K17" s="2"/>
      <c r="L17" s="2"/>
      <c r="M17" s="2"/>
      <c r="N17" s="2"/>
      <c r="P17" s="3"/>
    </row>
    <row r="18" spans="1:16" ht="14" x14ac:dyDescent="0.3">
      <c r="A18" s="2" t="s">
        <v>1329</v>
      </c>
      <c r="B18" s="2" t="s">
        <v>1548</v>
      </c>
      <c r="C18" s="2">
        <v>0.20138030000000001</v>
      </c>
      <c r="D18" s="2">
        <v>2.3277840000000001E-2</v>
      </c>
      <c r="E18" s="2">
        <f t="shared" si="1"/>
        <v>1.2230898244482</v>
      </c>
      <c r="F18" s="2" t="s">
        <v>1550</v>
      </c>
      <c r="G18" s="2">
        <v>5.0978310000000002E-18</v>
      </c>
      <c r="H18" s="2">
        <v>0.32753539999999998</v>
      </c>
      <c r="I18" s="2">
        <v>0.56711400000000001</v>
      </c>
      <c r="J18" s="2"/>
      <c r="K18" s="2"/>
      <c r="L18" s="2"/>
      <c r="M18" s="2"/>
      <c r="N18" s="2"/>
      <c r="P18" s="3"/>
    </row>
    <row r="19" spans="1:16" ht="14" x14ac:dyDescent="0.3">
      <c r="A19" s="2" t="s">
        <v>461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P19" s="3"/>
    </row>
    <row r="20" spans="1:16" ht="14" x14ac:dyDescent="0.3">
      <c r="A20" s="2" t="s">
        <v>1246</v>
      </c>
      <c r="B20" s="2" t="s">
        <v>1532</v>
      </c>
      <c r="C20" s="2">
        <v>-0.22521177100000001</v>
      </c>
      <c r="D20" s="2">
        <v>3.8441160000000002E-2</v>
      </c>
      <c r="E20" s="2">
        <f>EXP(C20)</f>
        <v>0.79834713408546099</v>
      </c>
      <c r="F20" s="2" t="s">
        <v>1551</v>
      </c>
      <c r="G20" s="2">
        <v>4.6675670000000001E-9</v>
      </c>
      <c r="H20" s="2">
        <v>9.5097389999999997</v>
      </c>
      <c r="I20" s="2">
        <v>8.6096660000000002E-3</v>
      </c>
      <c r="J20" s="2">
        <v>3.3768250000000002</v>
      </c>
      <c r="K20" s="2">
        <v>6.6119333000000002E-2</v>
      </c>
      <c r="L20" s="2">
        <v>3.8331200000000003E-2</v>
      </c>
      <c r="M20" s="2">
        <v>2.8442849999999999E-2</v>
      </c>
      <c r="N20" s="2">
        <v>0.40640530000000002</v>
      </c>
      <c r="P20" s="3"/>
    </row>
    <row r="21" spans="1:16" ht="14" x14ac:dyDescent="0.3">
      <c r="A21" s="2" t="s">
        <v>1311</v>
      </c>
      <c r="B21" s="2" t="s">
        <v>1546</v>
      </c>
      <c r="C21" s="2">
        <v>-0.1282518</v>
      </c>
      <c r="D21" s="2">
        <v>2.4189189999999999E-2</v>
      </c>
      <c r="E21" s="2">
        <f t="shared" ref="E21:E25" si="2">EXP(C21)</f>
        <v>0.879631859954212</v>
      </c>
      <c r="F21" s="2" t="s">
        <v>1552</v>
      </c>
      <c r="G21" s="2">
        <v>1.145231E-7</v>
      </c>
      <c r="H21" s="2">
        <v>3.7746490000000001</v>
      </c>
      <c r="I21" s="2">
        <v>0.15147656000000001</v>
      </c>
      <c r="J21" s="2">
        <v>3.762222</v>
      </c>
      <c r="K21" s="2">
        <v>5.2422879999999998E-2</v>
      </c>
      <c r="L21" s="2">
        <v>1.772844E-3</v>
      </c>
      <c r="M21" s="2">
        <v>3.084653E-2</v>
      </c>
      <c r="N21" s="2">
        <v>0.96345170000000002</v>
      </c>
      <c r="P21" s="3"/>
    </row>
    <row r="22" spans="1:16" ht="14" x14ac:dyDescent="0.3">
      <c r="A22" s="2" t="s">
        <v>1319</v>
      </c>
      <c r="B22" s="2" t="s">
        <v>1548</v>
      </c>
      <c r="C22" s="2">
        <v>-0.1260278</v>
      </c>
      <c r="D22" s="2">
        <v>1.9624340000000001E-2</v>
      </c>
      <c r="E22" s="2">
        <f t="shared" si="2"/>
        <v>0.88159033823134603</v>
      </c>
      <c r="F22" s="2" t="s">
        <v>1553</v>
      </c>
      <c r="G22" s="2">
        <v>1.344807E-10</v>
      </c>
      <c r="H22" s="2">
        <v>2.9673349999999998</v>
      </c>
      <c r="I22" s="2">
        <v>0.22680439999999999</v>
      </c>
      <c r="J22" s="2">
        <v>1.1298870000000001</v>
      </c>
      <c r="K22" s="2">
        <v>0.28779929999999998</v>
      </c>
      <c r="L22" s="2">
        <v>1.9779229999999998E-2</v>
      </c>
      <c r="M22" s="2">
        <v>1.551028E-2</v>
      </c>
      <c r="N22" s="2">
        <v>0.42336079999999998</v>
      </c>
      <c r="P22" s="3"/>
    </row>
    <row r="23" spans="1:16" ht="14" x14ac:dyDescent="0.3">
      <c r="A23" s="2" t="s">
        <v>1329</v>
      </c>
      <c r="B23" s="2" t="s">
        <v>1548</v>
      </c>
      <c r="C23" s="2">
        <v>-0.1143397</v>
      </c>
      <c r="D23" s="2">
        <v>1.549063E-2</v>
      </c>
      <c r="E23" s="2">
        <f t="shared" si="2"/>
        <v>0.89195490733050597</v>
      </c>
      <c r="F23" s="2" t="s">
        <v>1554</v>
      </c>
      <c r="G23" s="2">
        <v>1.5685240000000001E-13</v>
      </c>
      <c r="H23" s="2">
        <v>2.3767141999999999</v>
      </c>
      <c r="I23" s="2">
        <v>0.30472149999999998</v>
      </c>
      <c r="J23" s="2">
        <v>0.52527829999999998</v>
      </c>
      <c r="K23" s="2">
        <v>0.46859869999999998</v>
      </c>
      <c r="L23" s="2">
        <v>1.7483329999999998E-2</v>
      </c>
      <c r="M23" s="2">
        <v>1.2849019999999999E-2</v>
      </c>
      <c r="N23" s="2">
        <v>0.40348070000000003</v>
      </c>
      <c r="P23" s="3"/>
    </row>
    <row r="24" spans="1:16" ht="14" x14ac:dyDescent="0.3">
      <c r="A24" s="2" t="s">
        <v>1365</v>
      </c>
      <c r="B24" s="2" t="s">
        <v>1555</v>
      </c>
      <c r="C24" s="2">
        <v>7.5171520000000006E-2</v>
      </c>
      <c r="D24" s="2">
        <v>1.55602E-2</v>
      </c>
      <c r="E24" s="2">
        <f t="shared" si="2"/>
        <v>1.0780690454302899</v>
      </c>
      <c r="F24" s="2" t="s">
        <v>1556</v>
      </c>
      <c r="G24" s="2">
        <v>1.3584129999999999E-6</v>
      </c>
      <c r="H24" s="2">
        <v>2.5813082000000001</v>
      </c>
      <c r="I24" s="2">
        <v>0.27509080000000002</v>
      </c>
      <c r="J24" s="2">
        <v>0.51129659999999999</v>
      </c>
      <c r="K24" s="2">
        <v>0.4745781</v>
      </c>
      <c r="L24" s="2">
        <v>1.8003620000000001E-2</v>
      </c>
      <c r="M24" s="2">
        <v>1.2513349999999999E-2</v>
      </c>
      <c r="N24" s="2">
        <v>0.38667869999999999</v>
      </c>
      <c r="P24" s="3"/>
    </row>
    <row r="25" spans="1:16" ht="14" x14ac:dyDescent="0.3">
      <c r="A25" s="2" t="s">
        <v>1500</v>
      </c>
      <c r="B25" s="2" t="s">
        <v>1543</v>
      </c>
      <c r="C25" s="2">
        <v>-0.27694380000000002</v>
      </c>
      <c r="D25" s="2">
        <v>1.78438E-2</v>
      </c>
      <c r="E25" s="2">
        <f t="shared" si="2"/>
        <v>0.75809710097040295</v>
      </c>
      <c r="F25" s="2" t="s">
        <v>1557</v>
      </c>
      <c r="G25" s="2">
        <v>2.52281E-54</v>
      </c>
      <c r="H25" s="2">
        <v>0.1766257</v>
      </c>
      <c r="I25" s="2">
        <v>0.67428770000000005</v>
      </c>
      <c r="J25" s="2"/>
      <c r="K25" s="2"/>
      <c r="L25" s="2"/>
      <c r="M25" s="2"/>
      <c r="N25" s="2"/>
      <c r="P25" s="3"/>
    </row>
    <row r="26" spans="1:16" ht="14" x14ac:dyDescent="0.3">
      <c r="A26" s="2" t="s">
        <v>475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P26" s="3"/>
    </row>
    <row r="27" spans="1:16" ht="14" x14ac:dyDescent="0.3">
      <c r="A27" s="2" t="s">
        <v>1216</v>
      </c>
      <c r="B27" s="2" t="s">
        <v>1555</v>
      </c>
      <c r="C27" s="2">
        <v>4.9276149999999998E-2</v>
      </c>
      <c r="D27" s="2">
        <v>8.8358659999999995E-3</v>
      </c>
      <c r="E27" s="2">
        <f>EXP(C27)</f>
        <v>1.0505104091378501</v>
      </c>
      <c r="F27" s="2" t="s">
        <v>1558</v>
      </c>
      <c r="G27" s="2">
        <v>2.4493710000000001E-8</v>
      </c>
      <c r="H27" s="2">
        <v>0.59892109999999998</v>
      </c>
      <c r="I27" s="2">
        <v>0.74121800000000004</v>
      </c>
      <c r="J27" s="2">
        <v>0.59326719999999999</v>
      </c>
      <c r="K27" s="2">
        <v>0.44115850000000001</v>
      </c>
      <c r="L27" s="2">
        <v>-1.17767E-3</v>
      </c>
      <c r="M27" s="2">
        <v>1.566209E-2</v>
      </c>
      <c r="N27" s="2">
        <v>0.95222090000000004</v>
      </c>
      <c r="P27" s="3"/>
    </row>
    <row r="28" spans="1:16" ht="14" x14ac:dyDescent="0.3">
      <c r="A28" s="2" t="s">
        <v>1238</v>
      </c>
      <c r="B28" s="2" t="s">
        <v>1532</v>
      </c>
      <c r="C28" s="2">
        <v>3.6903600000000002E-2</v>
      </c>
      <c r="D28" s="2">
        <v>8.1595190000000005E-3</v>
      </c>
      <c r="E28" s="2">
        <f t="shared" ref="E28:E32" si="3">EXP(C28)</f>
        <v>1.0375929920524101</v>
      </c>
      <c r="F28" s="2" t="s">
        <v>1559</v>
      </c>
      <c r="G28" s="2">
        <v>6.1036369999999999E-6</v>
      </c>
      <c r="H28" s="2">
        <v>0.36286826999999999</v>
      </c>
      <c r="I28" s="2">
        <v>0.83407319999999996</v>
      </c>
      <c r="J28" s="2">
        <v>2.157508E-2</v>
      </c>
      <c r="K28" s="2">
        <v>0.88322310000000004</v>
      </c>
      <c r="L28" s="2">
        <v>-8.4032359999999997E-3</v>
      </c>
      <c r="M28" s="2">
        <v>1.43841E-2</v>
      </c>
      <c r="N28" s="2">
        <v>0.66340440000000001</v>
      </c>
      <c r="P28" s="3"/>
    </row>
    <row r="29" spans="1:16" ht="14" x14ac:dyDescent="0.3">
      <c r="A29" s="2" t="s">
        <v>1262</v>
      </c>
      <c r="B29" s="2" t="s">
        <v>1548</v>
      </c>
      <c r="C29" s="2">
        <v>0.15366970999999999</v>
      </c>
      <c r="D29" s="2">
        <v>1.7216490000000001E-2</v>
      </c>
      <c r="E29" s="2">
        <f t="shared" si="3"/>
        <v>1.1661056701235499</v>
      </c>
      <c r="F29" s="2" t="s">
        <v>1560</v>
      </c>
      <c r="G29" s="2">
        <v>4.4276689999999997E-19</v>
      </c>
      <c r="H29" s="2">
        <v>1.2207108</v>
      </c>
      <c r="I29" s="2">
        <v>0.54315780000000002</v>
      </c>
      <c r="J29" s="2">
        <v>0.1177415</v>
      </c>
      <c r="K29" s="2">
        <v>0.73149710000000001</v>
      </c>
      <c r="L29" s="2">
        <v>-3.1835370000000002E-2</v>
      </c>
      <c r="M29" s="2">
        <v>3.0312950000000002E-2</v>
      </c>
      <c r="N29" s="2">
        <v>0.48440810000000001</v>
      </c>
      <c r="P29" s="3"/>
    </row>
    <row r="30" spans="1:16" ht="14" x14ac:dyDescent="0.3">
      <c r="A30" s="2" t="s">
        <v>1334</v>
      </c>
      <c r="B30" s="2" t="s">
        <v>1548</v>
      </c>
      <c r="C30" s="2">
        <v>0.21252219999999999</v>
      </c>
      <c r="D30" s="2">
        <v>1.9235080000000002E-2</v>
      </c>
      <c r="E30" s="2">
        <f t="shared" si="3"/>
        <v>1.2367935700777699</v>
      </c>
      <c r="F30" s="2" t="s">
        <v>1561</v>
      </c>
      <c r="G30" s="2">
        <v>2.2247239999999999E-28</v>
      </c>
      <c r="H30" s="2">
        <v>1.2999991</v>
      </c>
      <c r="I30" s="2">
        <v>0.52204600000000001</v>
      </c>
      <c r="J30" s="2">
        <v>0.94316719999999998</v>
      </c>
      <c r="K30" s="2">
        <v>0.3314647</v>
      </c>
      <c r="L30" s="2">
        <v>-2.0182760000000001E-2</v>
      </c>
      <c r="M30" s="2">
        <v>3.378693E-2</v>
      </c>
      <c r="N30" s="2">
        <v>0.65719830000000001</v>
      </c>
      <c r="P30" s="3"/>
    </row>
    <row r="31" spans="1:16" ht="14" x14ac:dyDescent="0.3">
      <c r="A31" s="2" t="s">
        <v>1365</v>
      </c>
      <c r="B31" s="2" t="s">
        <v>1555</v>
      </c>
      <c r="C31" s="2">
        <v>4.9533479999999998E-2</v>
      </c>
      <c r="D31" s="2">
        <v>8.1591470000000003E-3</v>
      </c>
      <c r="E31" s="2">
        <f t="shared" si="3"/>
        <v>1.0507807717661499</v>
      </c>
      <c r="F31" s="2" t="s">
        <v>1562</v>
      </c>
      <c r="G31" s="2">
        <v>1.271845E-9</v>
      </c>
      <c r="H31" s="2">
        <v>0.14756631100000001</v>
      </c>
      <c r="I31" s="2">
        <v>0.92887310000000001</v>
      </c>
      <c r="J31" s="2">
        <v>9.2002019999999993E-3</v>
      </c>
      <c r="K31" s="2">
        <v>0.92358589999999996</v>
      </c>
      <c r="L31" s="2">
        <v>-5.3501809999999999E-3</v>
      </c>
      <c r="M31" s="2">
        <v>1.4383140000000001E-2</v>
      </c>
      <c r="N31" s="2">
        <v>0.773289</v>
      </c>
      <c r="P31" s="3"/>
    </row>
    <row r="32" spans="1:16" ht="14" x14ac:dyDescent="0.3">
      <c r="A32" s="2" t="s">
        <v>1497</v>
      </c>
      <c r="B32" s="2" t="s">
        <v>1532</v>
      </c>
      <c r="C32" s="2">
        <v>3.4309640000000002E-2</v>
      </c>
      <c r="D32" s="2">
        <v>8.2340899999999995E-3</v>
      </c>
      <c r="E32" s="2">
        <f t="shared" si="3"/>
        <v>1.0349050051072599</v>
      </c>
      <c r="F32" s="2" t="s">
        <v>1563</v>
      </c>
      <c r="G32" s="2">
        <v>3.089324E-5</v>
      </c>
      <c r="H32" s="2">
        <v>0.58570482999999995</v>
      </c>
      <c r="I32" s="2">
        <v>0.74613220000000002</v>
      </c>
      <c r="J32" s="2">
        <v>1.3819089999999999E-2</v>
      </c>
      <c r="K32" s="2">
        <v>0.90642049999999996</v>
      </c>
      <c r="L32" s="2">
        <v>-1.0974630000000001E-2</v>
      </c>
      <c r="M32" s="2">
        <v>1.4512270000000001E-2</v>
      </c>
      <c r="N32" s="2">
        <v>0.58780319999999997</v>
      </c>
      <c r="P32" s="3"/>
    </row>
    <row r="33" spans="1:16" ht="14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P33" s="3"/>
    </row>
    <row r="34" spans="1:16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</sheetData>
  <mergeCells count="5">
    <mergeCell ref="D2:G2"/>
    <mergeCell ref="H2:K2"/>
    <mergeCell ref="L2:N2"/>
    <mergeCell ref="H3:I3"/>
    <mergeCell ref="J3:K3"/>
  </mergeCells>
  <phoneticPr fontId="15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8"/>
  <sheetViews>
    <sheetView workbookViewId="0"/>
  </sheetViews>
  <sheetFormatPr defaultColWidth="9" defaultRowHeight="14" x14ac:dyDescent="0.25"/>
  <cols>
    <col min="1" max="1" width="14" style="2" customWidth="1"/>
    <col min="2" max="2" width="13" style="2" customWidth="1"/>
    <col min="3" max="16384" width="9" style="2"/>
  </cols>
  <sheetData>
    <row r="1" spans="1:4" x14ac:dyDescent="0.25">
      <c r="A1" s="2" t="s">
        <v>1564</v>
      </c>
    </row>
    <row r="2" spans="1:4" x14ac:dyDescent="0.25">
      <c r="A2" s="2" t="s">
        <v>427</v>
      </c>
      <c r="B2" s="2" t="s">
        <v>1565</v>
      </c>
      <c r="C2" s="2" t="s">
        <v>1566</v>
      </c>
      <c r="D2" s="2" t="s">
        <v>1567</v>
      </c>
    </row>
    <row r="3" spans="1:4" x14ac:dyDescent="0.25">
      <c r="A3" s="2" t="s">
        <v>436</v>
      </c>
      <c r="B3" s="2">
        <v>9</v>
      </c>
      <c r="C3" s="2" t="s">
        <v>1568</v>
      </c>
      <c r="D3" s="2" t="s">
        <v>1438</v>
      </c>
    </row>
    <row r="4" spans="1:4" x14ac:dyDescent="0.25">
      <c r="A4" s="2" t="s">
        <v>443</v>
      </c>
      <c r="B4" s="2">
        <v>4</v>
      </c>
      <c r="C4" s="2" t="s">
        <v>1569</v>
      </c>
      <c r="D4" s="2" t="s">
        <v>1246</v>
      </c>
    </row>
    <row r="5" spans="1:4" x14ac:dyDescent="0.25">
      <c r="A5" s="2" t="s">
        <v>461</v>
      </c>
      <c r="B5" s="2">
        <v>6</v>
      </c>
      <c r="C5" s="2" t="s">
        <v>1570</v>
      </c>
      <c r="D5" s="2" t="s">
        <v>1500</v>
      </c>
    </row>
    <row r="6" spans="1:4" x14ac:dyDescent="0.25">
      <c r="A6" s="2" t="s">
        <v>475</v>
      </c>
      <c r="B6" s="2">
        <v>6</v>
      </c>
      <c r="C6" s="2" t="s">
        <v>1571</v>
      </c>
      <c r="D6" s="2" t="s">
        <v>1334</v>
      </c>
    </row>
    <row r="7" spans="1:4" x14ac:dyDescent="0.25">
      <c r="A7" s="2" t="s">
        <v>446</v>
      </c>
      <c r="B7" s="2">
        <v>0</v>
      </c>
      <c r="C7" s="2" t="s">
        <v>1572</v>
      </c>
    </row>
    <row r="8" spans="1:4" x14ac:dyDescent="0.25">
      <c r="A8" s="2" t="s">
        <v>1573</v>
      </c>
      <c r="B8" s="2">
        <v>25</v>
      </c>
      <c r="C8" s="2" t="s">
        <v>1574</v>
      </c>
    </row>
  </sheetData>
  <phoneticPr fontId="15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tabSelected="1" workbookViewId="0">
      <selection activeCell="B9" sqref="B9"/>
    </sheetView>
  </sheetViews>
  <sheetFormatPr defaultColWidth="8.7265625" defaultRowHeight="14" x14ac:dyDescent="0.25"/>
  <cols>
    <col min="1" max="1" width="14.6328125" customWidth="1"/>
    <col min="3" max="3" width="11.1796875" customWidth="1"/>
    <col min="4" max="4" width="11.54296875" customWidth="1"/>
    <col min="5" max="5" width="10.6328125" customWidth="1"/>
    <col min="6" max="8" width="10.453125" customWidth="1"/>
  </cols>
  <sheetData>
    <row r="1" spans="1:1" ht="14.5" x14ac:dyDescent="0.3">
      <c r="A1" s="1"/>
    </row>
  </sheetData>
  <phoneticPr fontId="15" type="noConversion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312"/>
  <sheetViews>
    <sheetView workbookViewId="0"/>
  </sheetViews>
  <sheetFormatPr defaultColWidth="9" defaultRowHeight="15.5" x14ac:dyDescent="0.25"/>
  <cols>
    <col min="1" max="1" width="20.36328125" style="6" customWidth="1"/>
    <col min="2" max="2" width="9" style="5"/>
    <col min="3" max="16384" width="9" style="6"/>
  </cols>
  <sheetData>
    <row r="1" spans="1:4" x14ac:dyDescent="0.25">
      <c r="A1" s="6" t="s">
        <v>1583</v>
      </c>
    </row>
    <row r="2" spans="1:4" x14ac:dyDescent="0.25">
      <c r="A2" s="6" t="s">
        <v>1175</v>
      </c>
      <c r="B2" s="5" t="s">
        <v>1176</v>
      </c>
      <c r="C2" s="6" t="s">
        <v>1177</v>
      </c>
      <c r="D2" s="6" t="s">
        <v>1178</v>
      </c>
    </row>
    <row r="3" spans="1:4" x14ac:dyDescent="0.25">
      <c r="A3" s="6" t="s">
        <v>1179</v>
      </c>
      <c r="B3" s="5" t="s">
        <v>1180</v>
      </c>
      <c r="C3" s="6">
        <v>25042</v>
      </c>
      <c r="D3" s="6">
        <v>34915</v>
      </c>
    </row>
    <row r="4" spans="1:4" x14ac:dyDescent="0.25">
      <c r="A4" s="6" t="s">
        <v>1181</v>
      </c>
      <c r="B4" s="5" t="s">
        <v>1182</v>
      </c>
      <c r="C4" s="6">
        <v>2708</v>
      </c>
      <c r="D4" s="6">
        <v>197298</v>
      </c>
    </row>
    <row r="5" spans="1:4" x14ac:dyDescent="0.25">
      <c r="A5" s="6" t="s">
        <v>1183</v>
      </c>
      <c r="B5" s="5" t="s">
        <v>1182</v>
      </c>
      <c r="C5" s="6">
        <v>2015</v>
      </c>
      <c r="D5" s="6">
        <v>214816</v>
      </c>
    </row>
    <row r="6" spans="1:4" x14ac:dyDescent="0.25">
      <c r="A6" s="6" t="s">
        <v>1184</v>
      </c>
      <c r="B6" s="5" t="s">
        <v>1182</v>
      </c>
      <c r="C6" s="6">
        <v>1155</v>
      </c>
      <c r="D6" s="6">
        <v>217637</v>
      </c>
    </row>
    <row r="7" spans="1:4" x14ac:dyDescent="0.25">
      <c r="A7" s="6" t="s">
        <v>1185</v>
      </c>
      <c r="B7" s="5" t="s">
        <v>1182</v>
      </c>
      <c r="C7" s="6">
        <v>1226</v>
      </c>
      <c r="D7" s="6">
        <v>217566</v>
      </c>
    </row>
    <row r="8" spans="1:4" x14ac:dyDescent="0.25">
      <c r="A8" s="6" t="s">
        <v>1186</v>
      </c>
      <c r="B8" s="5" t="s">
        <v>1182</v>
      </c>
      <c r="C8" s="6">
        <v>6936</v>
      </c>
      <c r="D8" s="6">
        <v>211856</v>
      </c>
    </row>
    <row r="9" spans="1:4" x14ac:dyDescent="0.25">
      <c r="A9" s="6" t="s">
        <v>1187</v>
      </c>
      <c r="B9" s="5" t="s">
        <v>1182</v>
      </c>
      <c r="C9" s="6">
        <v>1529</v>
      </c>
      <c r="D9" s="6">
        <v>211856</v>
      </c>
    </row>
    <row r="10" spans="1:4" x14ac:dyDescent="0.25">
      <c r="A10" s="6" t="s">
        <v>1188</v>
      </c>
      <c r="B10" s="5" t="s">
        <v>1189</v>
      </c>
      <c r="C10" s="6">
        <v>5527</v>
      </c>
      <c r="D10" s="6">
        <v>212387</v>
      </c>
    </row>
    <row r="11" spans="1:4" x14ac:dyDescent="0.25">
      <c r="A11" s="6" t="s">
        <v>1190</v>
      </c>
      <c r="B11" s="5" t="s">
        <v>1191</v>
      </c>
      <c r="C11" s="6">
        <v>16766</v>
      </c>
      <c r="D11" s="6">
        <v>201886</v>
      </c>
    </row>
    <row r="12" spans="1:4" x14ac:dyDescent="0.25">
      <c r="A12" s="6" t="s">
        <v>1192</v>
      </c>
      <c r="B12" s="5" t="s">
        <v>1189</v>
      </c>
      <c r="C12" s="6">
        <v>27361</v>
      </c>
      <c r="D12" s="6">
        <v>191431</v>
      </c>
    </row>
    <row r="13" spans="1:4" x14ac:dyDescent="0.25">
      <c r="A13" s="6" t="s">
        <v>1193</v>
      </c>
      <c r="B13" s="5" t="s">
        <v>1194</v>
      </c>
      <c r="C13" s="6">
        <v>1115</v>
      </c>
      <c r="D13" s="6">
        <v>217677</v>
      </c>
    </row>
    <row r="14" spans="1:4" x14ac:dyDescent="0.25">
      <c r="A14" s="6" t="s">
        <v>1195</v>
      </c>
      <c r="B14" s="5" t="s">
        <v>1194</v>
      </c>
      <c r="C14" s="6">
        <v>1681</v>
      </c>
      <c r="D14" s="6">
        <v>217111</v>
      </c>
    </row>
    <row r="15" spans="1:4" x14ac:dyDescent="0.25">
      <c r="A15" s="6" t="s">
        <v>1196</v>
      </c>
      <c r="B15" s="5" t="s">
        <v>1194</v>
      </c>
      <c r="C15" s="6">
        <v>1803</v>
      </c>
      <c r="D15" s="6">
        <v>216989</v>
      </c>
    </row>
    <row r="16" spans="1:4" x14ac:dyDescent="0.25">
      <c r="A16" s="6" t="s">
        <v>1197</v>
      </c>
      <c r="B16" s="5" t="s">
        <v>1194</v>
      </c>
      <c r="C16" s="6">
        <v>3022</v>
      </c>
      <c r="D16" s="6">
        <v>215770</v>
      </c>
    </row>
    <row r="17" spans="1:4" x14ac:dyDescent="0.25">
      <c r="A17" s="6" t="s">
        <v>1198</v>
      </c>
      <c r="B17" s="5" t="s">
        <v>1194</v>
      </c>
      <c r="C17" s="6">
        <v>1446</v>
      </c>
      <c r="D17" s="6">
        <v>217346</v>
      </c>
    </row>
    <row r="18" spans="1:4" x14ac:dyDescent="0.25">
      <c r="A18" s="6" t="s">
        <v>1199</v>
      </c>
      <c r="B18" s="5" t="s">
        <v>1194</v>
      </c>
      <c r="C18" s="6">
        <v>971</v>
      </c>
      <c r="D18" s="6">
        <v>217821</v>
      </c>
    </row>
    <row r="19" spans="1:4" x14ac:dyDescent="0.25">
      <c r="A19" s="6" t="s">
        <v>1200</v>
      </c>
      <c r="B19" s="5" t="s">
        <v>1194</v>
      </c>
      <c r="C19" s="6">
        <v>10382</v>
      </c>
      <c r="D19" s="6">
        <v>208410</v>
      </c>
    </row>
    <row r="20" spans="1:4" x14ac:dyDescent="0.25">
      <c r="A20" s="6" t="s">
        <v>1201</v>
      </c>
      <c r="B20" s="5" t="s">
        <v>1194</v>
      </c>
      <c r="C20" s="6">
        <v>1078</v>
      </c>
      <c r="D20" s="6">
        <v>217714</v>
      </c>
    </row>
    <row r="21" spans="1:4" x14ac:dyDescent="0.25">
      <c r="A21" s="6" t="s">
        <v>1202</v>
      </c>
      <c r="B21" s="5" t="s">
        <v>1194</v>
      </c>
      <c r="C21" s="6">
        <v>2074</v>
      </c>
      <c r="D21" s="6">
        <v>216718</v>
      </c>
    </row>
    <row r="22" spans="1:4" x14ac:dyDescent="0.25">
      <c r="A22" s="6" t="s">
        <v>1203</v>
      </c>
      <c r="B22" s="5" t="s">
        <v>1194</v>
      </c>
      <c r="C22" s="6">
        <v>633</v>
      </c>
      <c r="D22" s="6">
        <v>218159</v>
      </c>
    </row>
    <row r="23" spans="1:4" x14ac:dyDescent="0.25">
      <c r="A23" s="6" t="s">
        <v>1204</v>
      </c>
      <c r="B23" s="5" t="s">
        <v>1194</v>
      </c>
      <c r="C23" s="6">
        <v>2168</v>
      </c>
      <c r="D23" s="6">
        <v>216624</v>
      </c>
    </row>
    <row r="24" spans="1:4" x14ac:dyDescent="0.25">
      <c r="A24" s="6" t="s">
        <v>1205</v>
      </c>
      <c r="B24" s="5" t="s">
        <v>1194</v>
      </c>
      <c r="C24" s="6">
        <v>52384</v>
      </c>
      <c r="D24" s="6">
        <v>166408</v>
      </c>
    </row>
    <row r="25" spans="1:4" x14ac:dyDescent="0.25">
      <c r="A25" s="6" t="s">
        <v>1206</v>
      </c>
      <c r="B25" s="5" t="s">
        <v>1207</v>
      </c>
      <c r="C25" s="6">
        <v>725</v>
      </c>
      <c r="D25" s="6">
        <v>218067</v>
      </c>
    </row>
    <row r="26" spans="1:4" x14ac:dyDescent="0.25">
      <c r="A26" s="6" t="s">
        <v>1208</v>
      </c>
      <c r="B26" s="5" t="s">
        <v>1209</v>
      </c>
      <c r="C26" s="6">
        <v>923</v>
      </c>
      <c r="D26" s="6">
        <v>217869</v>
      </c>
    </row>
    <row r="27" spans="1:4" x14ac:dyDescent="0.25">
      <c r="A27" s="6" t="s">
        <v>1210</v>
      </c>
      <c r="B27" s="5" t="s">
        <v>1209</v>
      </c>
      <c r="C27" s="6">
        <v>9312</v>
      </c>
      <c r="D27" s="6">
        <v>174707</v>
      </c>
    </row>
    <row r="28" spans="1:4" x14ac:dyDescent="0.25">
      <c r="A28" s="6" t="s">
        <v>1211</v>
      </c>
      <c r="B28" s="5" t="s">
        <v>1209</v>
      </c>
      <c r="C28" s="6">
        <v>1243</v>
      </c>
      <c r="D28" s="6">
        <v>217549</v>
      </c>
    </row>
    <row r="29" spans="1:4" x14ac:dyDescent="0.25">
      <c r="A29" s="6" t="s">
        <v>1212</v>
      </c>
      <c r="B29" s="5" t="s">
        <v>1209</v>
      </c>
      <c r="C29" s="6">
        <v>6402</v>
      </c>
      <c r="D29" s="6">
        <v>212390</v>
      </c>
    </row>
    <row r="30" spans="1:4" x14ac:dyDescent="0.25">
      <c r="A30" s="6" t="s">
        <v>1213</v>
      </c>
      <c r="B30" s="5" t="s">
        <v>1209</v>
      </c>
      <c r="C30" s="6">
        <v>1379</v>
      </c>
      <c r="D30" s="6">
        <v>217413</v>
      </c>
    </row>
    <row r="31" spans="1:4" x14ac:dyDescent="0.25">
      <c r="A31" s="6" t="s">
        <v>1214</v>
      </c>
      <c r="B31" s="5" t="s">
        <v>1209</v>
      </c>
      <c r="C31" s="6">
        <v>598</v>
      </c>
      <c r="D31" s="6">
        <v>218194</v>
      </c>
    </row>
    <row r="32" spans="1:4" x14ac:dyDescent="0.25">
      <c r="A32" s="6" t="s">
        <v>1215</v>
      </c>
      <c r="B32" s="5" t="s">
        <v>1209</v>
      </c>
      <c r="C32" s="6">
        <v>3537</v>
      </c>
      <c r="D32" s="6">
        <v>215255</v>
      </c>
    </row>
    <row r="33" spans="1:4" x14ac:dyDescent="0.25">
      <c r="A33" s="6" t="s">
        <v>1216</v>
      </c>
      <c r="B33" s="5" t="s">
        <v>1191</v>
      </c>
      <c r="C33" s="6">
        <v>19883</v>
      </c>
      <c r="D33" s="6">
        <v>195144</v>
      </c>
    </row>
    <row r="34" spans="1:4" x14ac:dyDescent="0.25">
      <c r="A34" s="6" t="s">
        <v>1217</v>
      </c>
      <c r="B34" s="5" t="s">
        <v>1218</v>
      </c>
      <c r="C34" s="6">
        <v>12434</v>
      </c>
      <c r="D34" s="6">
        <v>59827</v>
      </c>
    </row>
    <row r="35" spans="1:4" x14ac:dyDescent="0.25">
      <c r="A35" s="6" t="s">
        <v>1219</v>
      </c>
      <c r="B35" s="5" t="s">
        <v>1207</v>
      </c>
      <c r="C35" s="6">
        <v>1707</v>
      </c>
      <c r="D35" s="6">
        <v>211115</v>
      </c>
    </row>
    <row r="36" spans="1:4" x14ac:dyDescent="0.25">
      <c r="A36" s="6" t="s">
        <v>1220</v>
      </c>
      <c r="B36" s="5" t="s">
        <v>1218</v>
      </c>
      <c r="C36" s="6">
        <v>6087</v>
      </c>
      <c r="D36" s="6">
        <v>211115</v>
      </c>
    </row>
    <row r="37" spans="1:4" x14ac:dyDescent="0.25">
      <c r="A37" s="6" t="s">
        <v>1221</v>
      </c>
      <c r="B37" s="5" t="s">
        <v>1218</v>
      </c>
      <c r="C37" s="6">
        <v>2332</v>
      </c>
      <c r="D37" s="6">
        <v>211115</v>
      </c>
    </row>
    <row r="38" spans="1:4" x14ac:dyDescent="0.25">
      <c r="A38" s="6" t="s">
        <v>1222</v>
      </c>
      <c r="B38" s="5" t="s">
        <v>1218</v>
      </c>
      <c r="C38" s="6">
        <v>3037</v>
      </c>
      <c r="D38" s="6">
        <v>215755</v>
      </c>
    </row>
    <row r="39" spans="1:4" x14ac:dyDescent="0.25">
      <c r="A39" s="6" t="s">
        <v>1223</v>
      </c>
      <c r="B39" s="5" t="s">
        <v>1218</v>
      </c>
      <c r="C39" s="6">
        <v>551</v>
      </c>
      <c r="D39" s="6">
        <v>216099</v>
      </c>
    </row>
    <row r="40" spans="1:4" x14ac:dyDescent="0.25">
      <c r="A40" s="6" t="s">
        <v>1224</v>
      </c>
      <c r="B40" s="5" t="s">
        <v>1218</v>
      </c>
      <c r="C40" s="6">
        <v>651</v>
      </c>
      <c r="D40" s="6">
        <v>215755</v>
      </c>
    </row>
    <row r="41" spans="1:4" x14ac:dyDescent="0.25">
      <c r="A41" s="6" t="s">
        <v>1225</v>
      </c>
      <c r="B41" s="5" t="s">
        <v>1218</v>
      </c>
      <c r="C41" s="6">
        <v>1829</v>
      </c>
      <c r="D41" s="6">
        <v>216099</v>
      </c>
    </row>
    <row r="42" spans="1:4" x14ac:dyDescent="0.25">
      <c r="A42" s="6" t="s">
        <v>1226</v>
      </c>
      <c r="B42" s="5" t="s">
        <v>1227</v>
      </c>
      <c r="C42" s="6">
        <v>2046</v>
      </c>
      <c r="D42" s="6">
        <v>215712</v>
      </c>
    </row>
    <row r="43" spans="1:4" x14ac:dyDescent="0.25">
      <c r="A43" s="6" t="s">
        <v>1228</v>
      </c>
      <c r="B43" s="5" t="s">
        <v>1229</v>
      </c>
      <c r="C43" s="6">
        <v>854</v>
      </c>
      <c r="D43" s="6">
        <v>216099</v>
      </c>
    </row>
    <row r="44" spans="1:4" x14ac:dyDescent="0.25">
      <c r="A44" s="6" t="s">
        <v>1230</v>
      </c>
      <c r="B44" s="5" t="s">
        <v>1231</v>
      </c>
      <c r="C44" s="6">
        <v>3724</v>
      </c>
      <c r="D44" s="6">
        <v>162201</v>
      </c>
    </row>
    <row r="45" spans="1:4" x14ac:dyDescent="0.25">
      <c r="A45" s="6" t="s">
        <v>1232</v>
      </c>
      <c r="B45" s="5" t="s">
        <v>1231</v>
      </c>
      <c r="C45" s="6">
        <v>4510</v>
      </c>
      <c r="D45" s="6">
        <v>162201</v>
      </c>
    </row>
    <row r="46" spans="1:4" x14ac:dyDescent="0.25">
      <c r="A46" s="6" t="s">
        <v>1233</v>
      </c>
      <c r="B46" s="5" t="s">
        <v>1231</v>
      </c>
      <c r="C46" s="6">
        <v>14584</v>
      </c>
      <c r="D46" s="6">
        <v>202082</v>
      </c>
    </row>
    <row r="47" spans="1:4" x14ac:dyDescent="0.25">
      <c r="A47" s="6" t="s">
        <v>1234</v>
      </c>
      <c r="B47" s="5" t="s">
        <v>1218</v>
      </c>
      <c r="C47" s="6">
        <v>897</v>
      </c>
      <c r="D47" s="6">
        <v>217895</v>
      </c>
    </row>
    <row r="48" spans="1:4" x14ac:dyDescent="0.25">
      <c r="A48" s="6" t="s">
        <v>1235</v>
      </c>
      <c r="B48" s="5" t="s">
        <v>1207</v>
      </c>
      <c r="C48" s="6">
        <v>713</v>
      </c>
      <c r="D48" s="6">
        <v>197259</v>
      </c>
    </row>
    <row r="49" spans="1:4" x14ac:dyDescent="0.25">
      <c r="A49" s="6" t="s">
        <v>1236</v>
      </c>
      <c r="B49" s="5" t="s">
        <v>1207</v>
      </c>
      <c r="C49" s="6">
        <v>5928</v>
      </c>
      <c r="D49" s="6">
        <v>183185</v>
      </c>
    </row>
    <row r="50" spans="1:4" x14ac:dyDescent="0.25">
      <c r="A50" s="6" t="s">
        <v>1237</v>
      </c>
      <c r="B50" s="5" t="s">
        <v>1207</v>
      </c>
      <c r="C50" s="6">
        <v>1238</v>
      </c>
      <c r="D50" s="6">
        <v>1238</v>
      </c>
    </row>
    <row r="51" spans="1:4" x14ac:dyDescent="0.25">
      <c r="A51" s="6" t="s">
        <v>1238</v>
      </c>
      <c r="B51" s="5" t="s">
        <v>1207</v>
      </c>
      <c r="C51" s="6">
        <v>29166</v>
      </c>
      <c r="D51" s="6">
        <v>183185</v>
      </c>
    </row>
    <row r="52" spans="1:4" x14ac:dyDescent="0.25">
      <c r="A52" s="6" t="s">
        <v>1239</v>
      </c>
      <c r="B52" s="5" t="s">
        <v>1207</v>
      </c>
      <c r="C52" s="6">
        <v>2247</v>
      </c>
      <c r="D52" s="6">
        <v>183185</v>
      </c>
    </row>
    <row r="53" spans="1:4" x14ac:dyDescent="0.25">
      <c r="A53" s="6" t="s">
        <v>1240</v>
      </c>
      <c r="B53" s="5" t="s">
        <v>1207</v>
      </c>
      <c r="C53" s="6">
        <v>911</v>
      </c>
      <c r="D53" s="6">
        <v>183185</v>
      </c>
    </row>
    <row r="54" spans="1:4" x14ac:dyDescent="0.25">
      <c r="A54" s="6" t="s">
        <v>1241</v>
      </c>
      <c r="B54" s="5" t="s">
        <v>1207</v>
      </c>
      <c r="C54" s="6">
        <v>2119</v>
      </c>
      <c r="D54" s="6">
        <v>183185</v>
      </c>
    </row>
    <row r="55" spans="1:4" x14ac:dyDescent="0.25">
      <c r="A55" s="6" t="s">
        <v>1242</v>
      </c>
      <c r="B55" s="5" t="s">
        <v>1207</v>
      </c>
      <c r="C55" s="6">
        <v>1049</v>
      </c>
      <c r="D55" s="6">
        <v>183185</v>
      </c>
    </row>
    <row r="56" spans="1:4" x14ac:dyDescent="0.25">
      <c r="A56" s="6" t="s">
        <v>1243</v>
      </c>
      <c r="B56" s="5" t="s">
        <v>1207</v>
      </c>
      <c r="C56" s="6">
        <v>1296</v>
      </c>
      <c r="D56" s="6">
        <v>183185</v>
      </c>
    </row>
    <row r="57" spans="1:4" x14ac:dyDescent="0.25">
      <c r="A57" s="6" t="s">
        <v>1244</v>
      </c>
      <c r="B57" s="5" t="s">
        <v>1207</v>
      </c>
      <c r="C57" s="6">
        <v>4242</v>
      </c>
      <c r="D57" s="6">
        <v>197259</v>
      </c>
    </row>
    <row r="58" spans="1:4" x14ac:dyDescent="0.25">
      <c r="A58" s="6" t="s">
        <v>1245</v>
      </c>
      <c r="B58" s="5" t="s">
        <v>1207</v>
      </c>
      <c r="C58" s="6">
        <v>2928</v>
      </c>
      <c r="D58" s="6">
        <v>211123</v>
      </c>
    </row>
    <row r="59" spans="1:4" x14ac:dyDescent="0.25">
      <c r="A59" s="6" t="s">
        <v>1246</v>
      </c>
      <c r="B59" s="5" t="s">
        <v>1207</v>
      </c>
      <c r="C59" s="6">
        <v>14010</v>
      </c>
      <c r="D59" s="6">
        <v>197259</v>
      </c>
    </row>
    <row r="60" spans="1:4" x14ac:dyDescent="0.25">
      <c r="A60" s="6" t="s">
        <v>1247</v>
      </c>
      <c r="B60" s="5" t="s">
        <v>1207</v>
      </c>
      <c r="C60" s="6">
        <v>961</v>
      </c>
      <c r="D60" s="6">
        <v>197259</v>
      </c>
    </row>
    <row r="61" spans="1:4" x14ac:dyDescent="0.25">
      <c r="A61" s="6" t="s">
        <v>1248</v>
      </c>
      <c r="B61" s="5" t="s">
        <v>1207</v>
      </c>
      <c r="C61" s="6">
        <v>8908</v>
      </c>
      <c r="D61" s="6">
        <v>209827</v>
      </c>
    </row>
    <row r="62" spans="1:4" x14ac:dyDescent="0.25">
      <c r="A62" s="6" t="s">
        <v>1249</v>
      </c>
      <c r="B62" s="5" t="s">
        <v>1207</v>
      </c>
      <c r="C62" s="6">
        <v>8965</v>
      </c>
      <c r="D62" s="6">
        <v>209827</v>
      </c>
    </row>
    <row r="63" spans="1:4" x14ac:dyDescent="0.25">
      <c r="A63" s="6" t="s">
        <v>1250</v>
      </c>
      <c r="B63" s="5" t="s">
        <v>1207</v>
      </c>
      <c r="C63" s="6">
        <v>3341</v>
      </c>
      <c r="D63" s="6">
        <v>211123</v>
      </c>
    </row>
    <row r="64" spans="1:4" x14ac:dyDescent="0.25">
      <c r="A64" s="6" t="s">
        <v>1251</v>
      </c>
      <c r="B64" s="5" t="s">
        <v>1252</v>
      </c>
      <c r="C64" s="6">
        <v>4501</v>
      </c>
      <c r="D64" s="6">
        <v>192220</v>
      </c>
    </row>
    <row r="65" spans="1:4" x14ac:dyDescent="0.25">
      <c r="A65" s="6" t="s">
        <v>1253</v>
      </c>
      <c r="B65" s="5" t="s">
        <v>1252</v>
      </c>
      <c r="C65" s="6">
        <v>1269</v>
      </c>
      <c r="D65" s="6">
        <v>209487</v>
      </c>
    </row>
    <row r="66" spans="1:4" x14ac:dyDescent="0.25">
      <c r="A66" s="6" t="s">
        <v>1254</v>
      </c>
      <c r="B66" s="5" t="s">
        <v>1252</v>
      </c>
      <c r="C66" s="6">
        <v>23424</v>
      </c>
      <c r="D66" s="6">
        <v>192220</v>
      </c>
    </row>
    <row r="67" spans="1:4" x14ac:dyDescent="0.25">
      <c r="A67" s="6" t="s">
        <v>1255</v>
      </c>
      <c r="B67" s="5" t="s">
        <v>1252</v>
      </c>
      <c r="C67" s="6">
        <v>20682</v>
      </c>
      <c r="D67" s="6">
        <v>198110</v>
      </c>
    </row>
    <row r="68" spans="1:4" x14ac:dyDescent="0.25">
      <c r="A68" s="6" t="s">
        <v>1256</v>
      </c>
      <c r="B68" s="5" t="s">
        <v>1252</v>
      </c>
      <c r="C68" s="6">
        <v>2376</v>
      </c>
      <c r="D68" s="6">
        <v>198110</v>
      </c>
    </row>
    <row r="69" spans="1:4" x14ac:dyDescent="0.25">
      <c r="A69" s="6" t="s">
        <v>1257</v>
      </c>
      <c r="B69" s="5" t="s">
        <v>1252</v>
      </c>
      <c r="C69" s="6">
        <v>10118</v>
      </c>
      <c r="D69" s="6">
        <v>208674</v>
      </c>
    </row>
    <row r="70" spans="1:4" x14ac:dyDescent="0.25">
      <c r="A70" s="6" t="s">
        <v>1258</v>
      </c>
      <c r="B70" s="5" t="s">
        <v>1252</v>
      </c>
      <c r="C70" s="6">
        <v>5562</v>
      </c>
      <c r="D70" s="6">
        <v>208674</v>
      </c>
    </row>
    <row r="71" spans="1:4" x14ac:dyDescent="0.25">
      <c r="A71" s="6" t="s">
        <v>1259</v>
      </c>
      <c r="B71" s="5" t="s">
        <v>1260</v>
      </c>
      <c r="C71" s="6">
        <v>2628</v>
      </c>
      <c r="D71" s="6">
        <v>213826</v>
      </c>
    </row>
    <row r="72" spans="1:4" x14ac:dyDescent="0.25">
      <c r="A72" s="6" t="s">
        <v>1261</v>
      </c>
      <c r="B72" s="5" t="s">
        <v>1252</v>
      </c>
      <c r="C72" s="6">
        <v>962</v>
      </c>
      <c r="D72" s="6">
        <v>214999</v>
      </c>
    </row>
    <row r="73" spans="1:4" x14ac:dyDescent="0.25">
      <c r="A73" s="6" t="s">
        <v>1262</v>
      </c>
      <c r="B73" s="5" t="s">
        <v>1263</v>
      </c>
      <c r="C73" s="6">
        <v>4185</v>
      </c>
      <c r="D73" s="6">
        <v>214607</v>
      </c>
    </row>
    <row r="74" spans="1:4" x14ac:dyDescent="0.25">
      <c r="A74" s="6" t="s">
        <v>1264</v>
      </c>
      <c r="B74" s="5" t="s">
        <v>1260</v>
      </c>
      <c r="C74" s="6">
        <v>6260</v>
      </c>
      <c r="D74" s="6">
        <v>176107</v>
      </c>
    </row>
    <row r="75" spans="1:4" x14ac:dyDescent="0.25">
      <c r="A75" s="6" t="s">
        <v>1265</v>
      </c>
      <c r="B75" s="5" t="s">
        <v>1260</v>
      </c>
      <c r="C75" s="6">
        <v>7952</v>
      </c>
      <c r="D75" s="6">
        <v>176107</v>
      </c>
    </row>
    <row r="76" spans="1:4" x14ac:dyDescent="0.25">
      <c r="A76" s="6" t="s">
        <v>1266</v>
      </c>
      <c r="B76" s="5" t="s">
        <v>1260</v>
      </c>
      <c r="C76" s="6">
        <v>795</v>
      </c>
      <c r="D76" s="6">
        <v>216992</v>
      </c>
    </row>
    <row r="77" spans="1:4" x14ac:dyDescent="0.25">
      <c r="A77" s="6" t="s">
        <v>1267</v>
      </c>
      <c r="B77" s="5" t="s">
        <v>1260</v>
      </c>
      <c r="C77" s="6">
        <v>8547</v>
      </c>
      <c r="D77" s="6">
        <v>176107</v>
      </c>
    </row>
    <row r="78" spans="1:4" x14ac:dyDescent="0.25">
      <c r="A78" s="6" t="s">
        <v>1268</v>
      </c>
      <c r="B78" s="5" t="s">
        <v>1260</v>
      </c>
      <c r="C78" s="6">
        <v>1048</v>
      </c>
      <c r="D78" s="6">
        <v>217141</v>
      </c>
    </row>
    <row r="79" spans="1:4" x14ac:dyDescent="0.25">
      <c r="A79" s="6" t="s">
        <v>1269</v>
      </c>
      <c r="B79" s="5" t="s">
        <v>1260</v>
      </c>
      <c r="C79" s="6">
        <v>23745</v>
      </c>
      <c r="D79" s="6">
        <v>195047</v>
      </c>
    </row>
    <row r="80" spans="1:4" x14ac:dyDescent="0.25">
      <c r="A80" s="6" t="s">
        <v>1270</v>
      </c>
      <c r="B80" s="5" t="s">
        <v>1271</v>
      </c>
      <c r="C80" s="6">
        <v>1307</v>
      </c>
      <c r="D80" s="6">
        <v>217485</v>
      </c>
    </row>
    <row r="81" spans="1:4" x14ac:dyDescent="0.25">
      <c r="A81" s="6" t="s">
        <v>1272</v>
      </c>
      <c r="B81" s="5" t="s">
        <v>1260</v>
      </c>
      <c r="C81" s="6">
        <v>2162</v>
      </c>
      <c r="D81" s="6">
        <v>216630</v>
      </c>
    </row>
    <row r="82" spans="1:4" x14ac:dyDescent="0.25">
      <c r="A82" s="6" t="s">
        <v>1273</v>
      </c>
      <c r="B82" s="5" t="s">
        <v>1274</v>
      </c>
      <c r="C82" s="6">
        <v>4613</v>
      </c>
      <c r="D82" s="6">
        <v>214179</v>
      </c>
    </row>
    <row r="83" spans="1:4" x14ac:dyDescent="0.25">
      <c r="A83" s="6" t="s">
        <v>1275</v>
      </c>
      <c r="B83" s="5" t="s">
        <v>1276</v>
      </c>
      <c r="C83" s="6">
        <v>524</v>
      </c>
      <c r="D83" s="6">
        <v>210866</v>
      </c>
    </row>
    <row r="84" spans="1:4" x14ac:dyDescent="0.25">
      <c r="A84" s="6" t="s">
        <v>1277</v>
      </c>
      <c r="B84" s="5" t="s">
        <v>1276</v>
      </c>
      <c r="C84" s="6">
        <v>3763</v>
      </c>
      <c r="D84" s="6">
        <v>205359</v>
      </c>
    </row>
    <row r="85" spans="1:4" x14ac:dyDescent="0.25">
      <c r="A85" s="6" t="s">
        <v>1278</v>
      </c>
      <c r="B85" s="5" t="s">
        <v>1276</v>
      </c>
      <c r="C85" s="6">
        <v>26758</v>
      </c>
      <c r="D85" s="6">
        <v>189604</v>
      </c>
    </row>
    <row r="86" spans="1:4" x14ac:dyDescent="0.25">
      <c r="A86" s="6" t="s">
        <v>1279</v>
      </c>
      <c r="B86" s="5" t="s">
        <v>1276</v>
      </c>
      <c r="C86" s="6">
        <v>15275</v>
      </c>
      <c r="D86" s="6">
        <v>203517</v>
      </c>
    </row>
    <row r="87" spans="1:4" x14ac:dyDescent="0.25">
      <c r="A87" s="6" t="s">
        <v>1280</v>
      </c>
      <c r="B87" s="5" t="s">
        <v>1276</v>
      </c>
      <c r="C87" s="6">
        <v>1767</v>
      </c>
      <c r="D87" s="6">
        <v>210866</v>
      </c>
    </row>
    <row r="88" spans="1:4" x14ac:dyDescent="0.25">
      <c r="A88" s="6" t="s">
        <v>1281</v>
      </c>
      <c r="B88" s="5" t="s">
        <v>1276</v>
      </c>
      <c r="C88" s="6">
        <v>6844</v>
      </c>
      <c r="D88" s="6">
        <v>203231</v>
      </c>
    </row>
    <row r="89" spans="1:4" x14ac:dyDescent="0.25">
      <c r="A89" s="6" t="s">
        <v>1282</v>
      </c>
      <c r="B89" s="5" t="s">
        <v>1276</v>
      </c>
      <c r="C89" s="6">
        <v>1873</v>
      </c>
      <c r="D89" s="6">
        <v>216919</v>
      </c>
    </row>
    <row r="90" spans="1:4" x14ac:dyDescent="0.25">
      <c r="A90" s="6" t="s">
        <v>1283</v>
      </c>
      <c r="B90" s="5" t="s">
        <v>1276</v>
      </c>
      <c r="C90" s="6">
        <v>588</v>
      </c>
      <c r="D90" s="6">
        <v>210201</v>
      </c>
    </row>
    <row r="91" spans="1:4" x14ac:dyDescent="0.25">
      <c r="A91" s="6" t="s">
        <v>1284</v>
      </c>
      <c r="B91" s="5" t="s">
        <v>1276</v>
      </c>
      <c r="C91" s="6">
        <v>8591</v>
      </c>
      <c r="D91" s="6">
        <v>210201</v>
      </c>
    </row>
    <row r="92" spans="1:4" x14ac:dyDescent="0.25">
      <c r="A92" s="6" t="s">
        <v>1285</v>
      </c>
      <c r="B92" s="5" t="s">
        <v>1276</v>
      </c>
      <c r="C92" s="6">
        <v>4433</v>
      </c>
      <c r="D92" s="6">
        <v>210201</v>
      </c>
    </row>
    <row r="93" spans="1:4" x14ac:dyDescent="0.25">
      <c r="A93" s="6" t="s">
        <v>1286</v>
      </c>
      <c r="B93" s="5" t="s">
        <v>1276</v>
      </c>
      <c r="C93" s="6">
        <v>6177</v>
      </c>
      <c r="D93" s="6">
        <v>203231</v>
      </c>
    </row>
    <row r="94" spans="1:4" x14ac:dyDescent="0.25">
      <c r="A94" s="6" t="s">
        <v>1287</v>
      </c>
      <c r="B94" s="5" t="s">
        <v>1276</v>
      </c>
      <c r="C94" s="6">
        <v>15561</v>
      </c>
      <c r="D94" s="6">
        <v>203231</v>
      </c>
    </row>
    <row r="95" spans="1:4" x14ac:dyDescent="0.25">
      <c r="A95" s="6" t="s">
        <v>1288</v>
      </c>
      <c r="B95" s="5" t="s">
        <v>1276</v>
      </c>
      <c r="C95" s="6">
        <v>6508</v>
      </c>
      <c r="D95" s="6">
        <v>203018</v>
      </c>
    </row>
    <row r="96" spans="1:4" x14ac:dyDescent="0.25">
      <c r="A96" s="6" t="s">
        <v>1289</v>
      </c>
      <c r="B96" s="5" t="s">
        <v>1276</v>
      </c>
      <c r="C96" s="6">
        <v>1640</v>
      </c>
      <c r="D96" s="6">
        <v>210931</v>
      </c>
    </row>
    <row r="97" spans="1:4" x14ac:dyDescent="0.25">
      <c r="A97" s="6" t="s">
        <v>1290</v>
      </c>
      <c r="B97" s="5" t="s">
        <v>1276</v>
      </c>
      <c r="C97" s="6">
        <v>3453</v>
      </c>
      <c r="D97" s="6">
        <v>210931</v>
      </c>
    </row>
    <row r="98" spans="1:4" x14ac:dyDescent="0.25">
      <c r="A98" s="6" t="s">
        <v>1291</v>
      </c>
      <c r="B98" s="5" t="s">
        <v>1276</v>
      </c>
      <c r="C98" s="6">
        <v>5566</v>
      </c>
      <c r="D98" s="6">
        <v>203018</v>
      </c>
    </row>
    <row r="99" spans="1:4" x14ac:dyDescent="0.25">
      <c r="A99" s="6" t="s">
        <v>1292</v>
      </c>
      <c r="B99" s="5" t="s">
        <v>1276</v>
      </c>
      <c r="C99" s="6">
        <v>1935</v>
      </c>
      <c r="D99" s="6">
        <v>203018</v>
      </c>
    </row>
    <row r="100" spans="1:4" x14ac:dyDescent="0.25">
      <c r="A100" s="6" t="s">
        <v>1293</v>
      </c>
      <c r="B100" s="5" t="s">
        <v>1276</v>
      </c>
      <c r="C100" s="6">
        <v>11096</v>
      </c>
      <c r="D100" s="6">
        <v>203018</v>
      </c>
    </row>
    <row r="101" spans="1:4" x14ac:dyDescent="0.25">
      <c r="A101" s="6" t="s">
        <v>1294</v>
      </c>
      <c r="B101" s="5" t="s">
        <v>1276</v>
      </c>
      <c r="C101" s="6">
        <v>4620</v>
      </c>
      <c r="D101" s="6">
        <v>214172</v>
      </c>
    </row>
    <row r="102" spans="1:4" x14ac:dyDescent="0.25">
      <c r="A102" s="6" t="s">
        <v>1295</v>
      </c>
      <c r="B102" s="5" t="s">
        <v>1276</v>
      </c>
      <c r="C102" s="6">
        <v>3829</v>
      </c>
      <c r="D102" s="6">
        <v>210931</v>
      </c>
    </row>
    <row r="103" spans="1:4" x14ac:dyDescent="0.25">
      <c r="A103" s="6" t="s">
        <v>1296</v>
      </c>
      <c r="B103" s="5" t="s">
        <v>1276</v>
      </c>
      <c r="C103" s="6">
        <v>7926</v>
      </c>
      <c r="D103" s="6">
        <v>210866</v>
      </c>
    </row>
    <row r="104" spans="1:4" x14ac:dyDescent="0.25">
      <c r="A104" s="6" t="s">
        <v>1297</v>
      </c>
      <c r="B104" s="5" t="s">
        <v>1276</v>
      </c>
      <c r="C104" s="6">
        <v>7201</v>
      </c>
      <c r="D104" s="6">
        <v>210866</v>
      </c>
    </row>
    <row r="105" spans="1:4" x14ac:dyDescent="0.25">
      <c r="A105" s="6" t="s">
        <v>1298</v>
      </c>
      <c r="B105" s="5" t="s">
        <v>1276</v>
      </c>
      <c r="C105" s="6">
        <v>3214</v>
      </c>
      <c r="D105" s="6">
        <v>210866</v>
      </c>
    </row>
    <row r="106" spans="1:4" x14ac:dyDescent="0.25">
      <c r="A106" s="6" t="s">
        <v>1299</v>
      </c>
      <c r="B106" s="5" t="s">
        <v>1276</v>
      </c>
      <c r="C106" s="6">
        <v>6782</v>
      </c>
      <c r="D106" s="6">
        <v>211720</v>
      </c>
    </row>
    <row r="107" spans="1:4" x14ac:dyDescent="0.25">
      <c r="A107" s="6" t="s">
        <v>1300</v>
      </c>
      <c r="B107" s="5" t="s">
        <v>1276</v>
      </c>
      <c r="C107" s="6">
        <v>770</v>
      </c>
      <c r="D107" s="6">
        <v>205939</v>
      </c>
    </row>
    <row r="108" spans="1:4" x14ac:dyDescent="0.25">
      <c r="A108" s="6" t="s">
        <v>1301</v>
      </c>
      <c r="B108" s="5" t="s">
        <v>1276</v>
      </c>
      <c r="C108" s="6">
        <v>4692</v>
      </c>
      <c r="D108" s="6">
        <v>214100</v>
      </c>
    </row>
    <row r="109" spans="1:4" x14ac:dyDescent="0.25">
      <c r="A109" s="6" t="s">
        <v>1302</v>
      </c>
      <c r="B109" s="5" t="s">
        <v>1276</v>
      </c>
      <c r="C109" s="6">
        <v>3076</v>
      </c>
      <c r="D109" s="6">
        <v>214100</v>
      </c>
    </row>
    <row r="110" spans="1:4" x14ac:dyDescent="0.25">
      <c r="A110" s="6" t="s">
        <v>1303</v>
      </c>
      <c r="B110" s="5" t="s">
        <v>1276</v>
      </c>
      <c r="C110" s="6">
        <v>1255</v>
      </c>
      <c r="D110" s="6">
        <v>196592</v>
      </c>
    </row>
    <row r="111" spans="1:4" x14ac:dyDescent="0.25">
      <c r="A111" s="6" t="s">
        <v>1304</v>
      </c>
      <c r="B111" s="5" t="s">
        <v>1276</v>
      </c>
      <c r="C111" s="6">
        <v>7245</v>
      </c>
      <c r="D111" s="6">
        <v>205939</v>
      </c>
    </row>
    <row r="112" spans="1:4" x14ac:dyDescent="0.25">
      <c r="A112" s="6" t="s">
        <v>1305</v>
      </c>
      <c r="B112" s="5" t="s">
        <v>1276</v>
      </c>
      <c r="C112" s="6">
        <v>12853</v>
      </c>
      <c r="D112" s="6">
        <v>205939</v>
      </c>
    </row>
    <row r="113" spans="1:4" x14ac:dyDescent="0.25">
      <c r="A113" s="6" t="s">
        <v>1306</v>
      </c>
      <c r="B113" s="5" t="s">
        <v>1276</v>
      </c>
      <c r="C113" s="6">
        <v>1832</v>
      </c>
      <c r="D113" s="6">
        <v>205939</v>
      </c>
    </row>
    <row r="114" spans="1:4" x14ac:dyDescent="0.25">
      <c r="A114" s="6" t="s">
        <v>1307</v>
      </c>
      <c r="B114" s="5" t="s">
        <v>1276</v>
      </c>
      <c r="C114" s="6">
        <v>1469</v>
      </c>
      <c r="D114" s="6">
        <v>205939</v>
      </c>
    </row>
    <row r="115" spans="1:4" x14ac:dyDescent="0.25">
      <c r="A115" s="6" t="s">
        <v>1308</v>
      </c>
      <c r="B115" s="5" t="s">
        <v>1276</v>
      </c>
      <c r="C115" s="6">
        <v>3502</v>
      </c>
      <c r="D115" s="6">
        <v>196592</v>
      </c>
    </row>
    <row r="116" spans="1:4" x14ac:dyDescent="0.25">
      <c r="A116" s="6" t="s">
        <v>1309</v>
      </c>
      <c r="B116" s="5" t="s">
        <v>1207</v>
      </c>
      <c r="C116" s="6">
        <v>26342</v>
      </c>
      <c r="D116" s="6">
        <v>59827</v>
      </c>
    </row>
    <row r="117" spans="1:4" x14ac:dyDescent="0.25">
      <c r="A117" s="6" t="s">
        <v>1310</v>
      </c>
      <c r="B117" s="5" t="s">
        <v>1263</v>
      </c>
      <c r="C117" s="6">
        <v>22068</v>
      </c>
      <c r="D117" s="6">
        <v>196724</v>
      </c>
    </row>
    <row r="118" spans="1:4" x14ac:dyDescent="0.25">
      <c r="A118" s="6" t="s">
        <v>1311</v>
      </c>
      <c r="B118" s="5" t="s">
        <v>1263</v>
      </c>
      <c r="C118" s="6">
        <v>18168</v>
      </c>
      <c r="D118" s="6">
        <v>187840</v>
      </c>
    </row>
    <row r="119" spans="1:4" x14ac:dyDescent="0.25">
      <c r="A119" s="6" t="s">
        <v>1312</v>
      </c>
      <c r="B119" s="5" t="s">
        <v>1263</v>
      </c>
      <c r="C119" s="6">
        <v>2825</v>
      </c>
      <c r="D119" s="6">
        <v>206541</v>
      </c>
    </row>
    <row r="120" spans="1:4" x14ac:dyDescent="0.25">
      <c r="A120" s="6" t="s">
        <v>1313</v>
      </c>
      <c r="B120" s="5" t="s">
        <v>1263</v>
      </c>
      <c r="C120" s="6">
        <v>789</v>
      </c>
      <c r="D120" s="6">
        <v>206541</v>
      </c>
    </row>
    <row r="121" spans="1:4" x14ac:dyDescent="0.25">
      <c r="A121" s="6" t="s">
        <v>1314</v>
      </c>
      <c r="B121" s="5" t="s">
        <v>1263</v>
      </c>
      <c r="C121" s="6">
        <v>6599</v>
      </c>
      <c r="D121" s="6">
        <v>206541</v>
      </c>
    </row>
    <row r="122" spans="1:4" x14ac:dyDescent="0.25">
      <c r="A122" s="6" t="s">
        <v>1315</v>
      </c>
      <c r="B122" s="5" t="s">
        <v>1263</v>
      </c>
      <c r="C122" s="6">
        <v>1129</v>
      </c>
      <c r="D122" s="6">
        <v>116926</v>
      </c>
    </row>
    <row r="123" spans="1:4" x14ac:dyDescent="0.25">
      <c r="A123" s="6" t="s">
        <v>1316</v>
      </c>
      <c r="B123" s="5" t="s">
        <v>1263</v>
      </c>
      <c r="C123" s="6">
        <v>2221</v>
      </c>
      <c r="D123" s="6">
        <v>156711</v>
      </c>
    </row>
    <row r="124" spans="1:4" x14ac:dyDescent="0.25">
      <c r="A124" s="6" t="s">
        <v>1317</v>
      </c>
      <c r="B124" s="5" t="s">
        <v>1263</v>
      </c>
      <c r="C124" s="6">
        <v>3100</v>
      </c>
      <c r="D124" s="6">
        <v>156711</v>
      </c>
    </row>
    <row r="125" spans="1:4" x14ac:dyDescent="0.25">
      <c r="A125" s="6" t="s">
        <v>1318</v>
      </c>
      <c r="B125" s="5" t="s">
        <v>1263</v>
      </c>
      <c r="C125" s="6">
        <v>15724</v>
      </c>
      <c r="D125" s="6">
        <v>203068</v>
      </c>
    </row>
    <row r="126" spans="1:4" x14ac:dyDescent="0.25">
      <c r="A126" s="6" t="s">
        <v>1319</v>
      </c>
      <c r="B126" s="5" t="s">
        <v>1263</v>
      </c>
      <c r="C126" s="6">
        <v>23363</v>
      </c>
      <c r="D126" s="6">
        <v>187840</v>
      </c>
    </row>
    <row r="127" spans="1:4" x14ac:dyDescent="0.25">
      <c r="A127" s="6" t="s">
        <v>1320</v>
      </c>
      <c r="B127" s="5" t="s">
        <v>1263</v>
      </c>
      <c r="C127" s="6">
        <v>12251</v>
      </c>
      <c r="D127" s="6">
        <v>206541</v>
      </c>
    </row>
    <row r="128" spans="1:4" x14ac:dyDescent="0.25">
      <c r="A128" s="6" t="s">
        <v>1321</v>
      </c>
      <c r="B128" s="5" t="s">
        <v>1263</v>
      </c>
      <c r="C128" s="6">
        <v>13087</v>
      </c>
      <c r="D128" s="6">
        <v>195091</v>
      </c>
    </row>
    <row r="129" spans="1:4" x14ac:dyDescent="0.25">
      <c r="A129" s="6" t="s">
        <v>1322</v>
      </c>
      <c r="B129" s="5" t="s">
        <v>1263</v>
      </c>
      <c r="C129" s="6">
        <v>22113</v>
      </c>
      <c r="D129" s="6">
        <v>111505</v>
      </c>
    </row>
    <row r="130" spans="1:4" x14ac:dyDescent="0.25">
      <c r="A130" s="6" t="s">
        <v>1323</v>
      </c>
      <c r="B130" s="5" t="s">
        <v>1263</v>
      </c>
      <c r="C130" s="6">
        <v>23701</v>
      </c>
      <c r="D130" s="6">
        <v>195091</v>
      </c>
    </row>
    <row r="131" spans="1:4" x14ac:dyDescent="0.25">
      <c r="A131" s="6" t="s">
        <v>1324</v>
      </c>
      <c r="B131" s="5" t="s">
        <v>1263</v>
      </c>
      <c r="C131" s="6">
        <v>1857</v>
      </c>
      <c r="D131" s="6">
        <v>216463</v>
      </c>
    </row>
    <row r="132" spans="1:4" x14ac:dyDescent="0.25">
      <c r="A132" s="6" t="s">
        <v>1325</v>
      </c>
      <c r="B132" s="5" t="s">
        <v>1263</v>
      </c>
      <c r="C132" s="6">
        <v>55917</v>
      </c>
      <c r="D132" s="6">
        <v>162837</v>
      </c>
    </row>
    <row r="133" spans="1:4" x14ac:dyDescent="0.25">
      <c r="A133" s="6" t="s">
        <v>1326</v>
      </c>
      <c r="B133" s="5" t="s">
        <v>1263</v>
      </c>
      <c r="C133" s="6">
        <v>1310</v>
      </c>
      <c r="D133" s="6">
        <v>162837</v>
      </c>
    </row>
    <row r="134" spans="1:4" x14ac:dyDescent="0.25">
      <c r="A134" s="6" t="s">
        <v>1327</v>
      </c>
      <c r="B134" s="5" t="s">
        <v>1263</v>
      </c>
      <c r="C134" s="6">
        <v>42857</v>
      </c>
      <c r="D134" s="6">
        <v>162837</v>
      </c>
    </row>
    <row r="135" spans="1:4" x14ac:dyDescent="0.25">
      <c r="A135" s="6" t="s">
        <v>1328</v>
      </c>
      <c r="B135" s="5" t="s">
        <v>1263</v>
      </c>
      <c r="C135" s="6">
        <v>4363</v>
      </c>
      <c r="D135" s="6">
        <v>162837</v>
      </c>
    </row>
    <row r="136" spans="1:4" x14ac:dyDescent="0.25">
      <c r="A136" s="6" t="s">
        <v>1329</v>
      </c>
      <c r="B136" s="5" t="s">
        <v>1263</v>
      </c>
      <c r="C136" s="6">
        <v>30952</v>
      </c>
      <c r="D136" s="6">
        <v>187840</v>
      </c>
    </row>
    <row r="137" spans="1:4" x14ac:dyDescent="0.25">
      <c r="A137" s="6" t="s">
        <v>1330</v>
      </c>
      <c r="B137" s="5" t="s">
        <v>1218</v>
      </c>
      <c r="C137" s="6">
        <v>1009</v>
      </c>
      <c r="D137" s="6">
        <v>190028</v>
      </c>
    </row>
    <row r="138" spans="1:4" x14ac:dyDescent="0.25">
      <c r="A138" s="6" t="s">
        <v>1331</v>
      </c>
      <c r="B138" s="5" t="s">
        <v>1263</v>
      </c>
      <c r="C138" s="6">
        <v>631</v>
      </c>
      <c r="D138" s="6">
        <v>206541</v>
      </c>
    </row>
    <row r="139" spans="1:4" x14ac:dyDescent="0.25">
      <c r="A139" s="6" t="s">
        <v>1332</v>
      </c>
      <c r="B139" s="5" t="s">
        <v>1263</v>
      </c>
      <c r="C139" s="6">
        <v>1037</v>
      </c>
      <c r="D139" s="6">
        <v>206541</v>
      </c>
    </row>
    <row r="140" spans="1:4" x14ac:dyDescent="0.25">
      <c r="A140" s="6" t="s">
        <v>1333</v>
      </c>
      <c r="B140" s="5" t="s">
        <v>1263</v>
      </c>
      <c r="C140" s="6">
        <v>4787</v>
      </c>
      <c r="D140" s="6">
        <v>116926</v>
      </c>
    </row>
    <row r="141" spans="1:4" x14ac:dyDescent="0.25">
      <c r="A141" s="6" t="s">
        <v>1334</v>
      </c>
      <c r="B141" s="5" t="s">
        <v>1263</v>
      </c>
      <c r="C141" s="6">
        <v>3277</v>
      </c>
      <c r="D141" s="6">
        <v>190028</v>
      </c>
    </row>
    <row r="142" spans="1:4" x14ac:dyDescent="0.25">
      <c r="A142" s="6" t="s">
        <v>1335</v>
      </c>
      <c r="B142" s="5" t="s">
        <v>1263</v>
      </c>
      <c r="C142" s="6">
        <v>7058</v>
      </c>
      <c r="D142" s="6">
        <v>197630</v>
      </c>
    </row>
    <row r="143" spans="1:4" x14ac:dyDescent="0.25">
      <c r="A143" s="6" t="s">
        <v>1336</v>
      </c>
      <c r="B143" s="5" t="s">
        <v>1263</v>
      </c>
      <c r="C143" s="6">
        <v>17027</v>
      </c>
      <c r="D143" s="6">
        <v>190028</v>
      </c>
    </row>
    <row r="144" spans="1:4" x14ac:dyDescent="0.25">
      <c r="A144" s="6" t="s">
        <v>1337</v>
      </c>
      <c r="B144" s="5" t="s">
        <v>1263</v>
      </c>
      <c r="C144" s="6">
        <v>1076</v>
      </c>
      <c r="D144" s="6">
        <v>190028</v>
      </c>
    </row>
    <row r="145" spans="1:4" x14ac:dyDescent="0.25">
      <c r="A145" s="6" t="s">
        <v>1338</v>
      </c>
      <c r="B145" s="5" t="s">
        <v>1189</v>
      </c>
      <c r="C145" s="6">
        <v>1028</v>
      </c>
      <c r="D145" s="6">
        <v>196986</v>
      </c>
    </row>
    <row r="146" spans="1:4" x14ac:dyDescent="0.25">
      <c r="A146" s="6" t="s">
        <v>1339</v>
      </c>
      <c r="B146" s="5" t="s">
        <v>1189</v>
      </c>
      <c r="C146" s="6">
        <v>17920</v>
      </c>
      <c r="D146" s="6">
        <v>182945</v>
      </c>
    </row>
    <row r="147" spans="1:4" x14ac:dyDescent="0.25">
      <c r="A147" s="6" t="s">
        <v>1340</v>
      </c>
      <c r="B147" s="5" t="s">
        <v>1189</v>
      </c>
      <c r="C147" s="6">
        <v>20629</v>
      </c>
      <c r="D147" s="6">
        <v>135449</v>
      </c>
    </row>
    <row r="148" spans="1:4" x14ac:dyDescent="0.25">
      <c r="A148" s="6" t="s">
        <v>1341</v>
      </c>
      <c r="B148" s="5" t="s">
        <v>1189</v>
      </c>
      <c r="C148" s="6">
        <v>8524</v>
      </c>
      <c r="D148" s="6">
        <v>167849</v>
      </c>
    </row>
    <row r="149" spans="1:4" x14ac:dyDescent="0.25">
      <c r="A149" s="6" t="s">
        <v>1342</v>
      </c>
      <c r="B149" s="5" t="s">
        <v>1189</v>
      </c>
      <c r="C149" s="6">
        <v>673</v>
      </c>
      <c r="D149" s="6">
        <v>186723</v>
      </c>
    </row>
    <row r="150" spans="1:4" x14ac:dyDescent="0.25">
      <c r="A150" s="6" t="s">
        <v>1343</v>
      </c>
      <c r="B150" s="5" t="s">
        <v>1189</v>
      </c>
      <c r="C150" s="6">
        <v>29924</v>
      </c>
      <c r="D150" s="6">
        <v>188868</v>
      </c>
    </row>
    <row r="151" spans="1:4" x14ac:dyDescent="0.25">
      <c r="A151" s="6" t="s">
        <v>1344</v>
      </c>
      <c r="B151" s="5" t="s">
        <v>1189</v>
      </c>
      <c r="C151" s="6">
        <v>2280</v>
      </c>
      <c r="D151" s="6">
        <v>182945</v>
      </c>
    </row>
    <row r="152" spans="1:4" x14ac:dyDescent="0.25">
      <c r="A152" s="6" t="s">
        <v>1345</v>
      </c>
      <c r="B152" s="5" t="s">
        <v>1189</v>
      </c>
      <c r="C152" s="6">
        <v>1958</v>
      </c>
      <c r="D152" s="6">
        <v>212037</v>
      </c>
    </row>
    <row r="153" spans="1:4" x14ac:dyDescent="0.25">
      <c r="A153" s="6" t="s">
        <v>1346</v>
      </c>
      <c r="B153" s="5" t="s">
        <v>1189</v>
      </c>
      <c r="C153" s="6">
        <v>7987</v>
      </c>
      <c r="D153" s="6">
        <v>188868</v>
      </c>
    </row>
    <row r="154" spans="1:4" x14ac:dyDescent="0.25">
      <c r="A154" s="6" t="s">
        <v>1347</v>
      </c>
      <c r="B154" s="5" t="s">
        <v>1189</v>
      </c>
      <c r="C154" s="6">
        <v>1011</v>
      </c>
      <c r="D154" s="6">
        <v>216866</v>
      </c>
    </row>
    <row r="155" spans="1:4" x14ac:dyDescent="0.25">
      <c r="A155" s="6" t="s">
        <v>1348</v>
      </c>
      <c r="B155" s="5" t="s">
        <v>1189</v>
      </c>
      <c r="C155" s="6">
        <v>26809</v>
      </c>
      <c r="D155" s="6">
        <v>191983</v>
      </c>
    </row>
    <row r="156" spans="1:4" x14ac:dyDescent="0.25">
      <c r="A156" s="6" t="s">
        <v>1349</v>
      </c>
      <c r="B156" s="5" t="s">
        <v>1189</v>
      </c>
      <c r="C156" s="6">
        <v>2626</v>
      </c>
      <c r="D156" s="6">
        <v>216166</v>
      </c>
    </row>
    <row r="157" spans="1:4" x14ac:dyDescent="0.25">
      <c r="A157" s="6" t="s">
        <v>1350</v>
      </c>
      <c r="B157" s="5" t="s">
        <v>1189</v>
      </c>
      <c r="C157" s="6">
        <v>574</v>
      </c>
      <c r="D157" s="6">
        <v>186723</v>
      </c>
    </row>
    <row r="158" spans="1:4" x14ac:dyDescent="0.25">
      <c r="A158" s="6" t="s">
        <v>1351</v>
      </c>
      <c r="B158" s="5" t="s">
        <v>1352</v>
      </c>
      <c r="C158" s="6">
        <v>13419</v>
      </c>
      <c r="D158" s="6">
        <v>131550</v>
      </c>
    </row>
    <row r="159" spans="1:4" x14ac:dyDescent="0.25">
      <c r="A159" s="6" t="s">
        <v>1353</v>
      </c>
      <c r="B159" s="5" t="s">
        <v>1180</v>
      </c>
      <c r="C159" s="6">
        <v>1284</v>
      </c>
      <c r="D159" s="6">
        <v>189695</v>
      </c>
    </row>
    <row r="160" spans="1:4" x14ac:dyDescent="0.25">
      <c r="A160" s="6" t="s">
        <v>1354</v>
      </c>
      <c r="B160" s="5" t="s">
        <v>1180</v>
      </c>
      <c r="C160" s="6">
        <v>1121</v>
      </c>
      <c r="D160" s="6">
        <v>182423</v>
      </c>
    </row>
    <row r="161" spans="1:4" x14ac:dyDescent="0.25">
      <c r="A161" s="6" t="s">
        <v>1355</v>
      </c>
      <c r="B161" s="5" t="s">
        <v>1180</v>
      </c>
      <c r="C161" s="6">
        <v>15627</v>
      </c>
      <c r="D161" s="6">
        <v>201886</v>
      </c>
    </row>
    <row r="162" spans="1:4" x14ac:dyDescent="0.25">
      <c r="A162" s="6" t="s">
        <v>1356</v>
      </c>
      <c r="B162" s="5" t="s">
        <v>1180</v>
      </c>
      <c r="C162" s="6">
        <v>4170</v>
      </c>
      <c r="D162" s="6">
        <v>195395</v>
      </c>
    </row>
    <row r="163" spans="1:4" x14ac:dyDescent="0.25">
      <c r="A163" s="6" t="s">
        <v>1357</v>
      </c>
      <c r="B163" s="5" t="s">
        <v>1180</v>
      </c>
      <c r="C163" s="6">
        <v>1737</v>
      </c>
      <c r="D163" s="6">
        <v>195144</v>
      </c>
    </row>
    <row r="164" spans="1:4" x14ac:dyDescent="0.25">
      <c r="A164" s="6" t="s">
        <v>1358</v>
      </c>
      <c r="B164" s="5" t="s">
        <v>1180</v>
      </c>
      <c r="C164" s="6">
        <v>17246</v>
      </c>
      <c r="D164" s="6">
        <v>201546</v>
      </c>
    </row>
    <row r="165" spans="1:4" x14ac:dyDescent="0.25">
      <c r="A165" s="6" t="s">
        <v>1359</v>
      </c>
      <c r="B165" s="5" t="s">
        <v>1180</v>
      </c>
      <c r="C165" s="6">
        <v>5741</v>
      </c>
      <c r="D165" s="6">
        <v>190557</v>
      </c>
    </row>
    <row r="166" spans="1:4" x14ac:dyDescent="0.25">
      <c r="A166" s="6" t="s">
        <v>1360</v>
      </c>
      <c r="B166" s="5" t="s">
        <v>1180</v>
      </c>
      <c r="C166" s="6">
        <v>2298</v>
      </c>
      <c r="D166" s="6">
        <v>213592</v>
      </c>
    </row>
    <row r="167" spans="1:4" x14ac:dyDescent="0.25">
      <c r="A167" s="6" t="s">
        <v>1361</v>
      </c>
      <c r="B167" s="5" t="s">
        <v>1180</v>
      </c>
      <c r="C167" s="6">
        <v>3141</v>
      </c>
      <c r="D167" s="6">
        <v>195395</v>
      </c>
    </row>
    <row r="168" spans="1:4" x14ac:dyDescent="0.25">
      <c r="A168" s="6" t="s">
        <v>1362</v>
      </c>
      <c r="B168" s="5" t="s">
        <v>1180</v>
      </c>
      <c r="C168" s="6">
        <v>1691</v>
      </c>
      <c r="D168" s="6">
        <v>189695</v>
      </c>
    </row>
    <row r="169" spans="1:4" x14ac:dyDescent="0.25">
      <c r="A169" s="6" t="s">
        <v>1363</v>
      </c>
      <c r="B169" s="5" t="s">
        <v>1180</v>
      </c>
      <c r="C169" s="6">
        <v>767</v>
      </c>
      <c r="D169" s="6">
        <v>218025</v>
      </c>
    </row>
    <row r="170" spans="1:4" x14ac:dyDescent="0.25">
      <c r="A170" s="6" t="s">
        <v>1364</v>
      </c>
      <c r="B170" s="5" t="s">
        <v>1180</v>
      </c>
      <c r="C170" s="6">
        <v>700</v>
      </c>
      <c r="D170" s="6">
        <v>190557</v>
      </c>
    </row>
    <row r="171" spans="1:4" x14ac:dyDescent="0.25">
      <c r="A171" s="6" t="s">
        <v>1365</v>
      </c>
      <c r="B171" s="5" t="s">
        <v>1180</v>
      </c>
      <c r="C171" s="6">
        <v>23648</v>
      </c>
      <c r="D171" s="6">
        <v>195144</v>
      </c>
    </row>
    <row r="172" spans="1:4" x14ac:dyDescent="0.25">
      <c r="A172" s="6" t="s">
        <v>1366</v>
      </c>
      <c r="B172" s="5" t="s">
        <v>1180</v>
      </c>
      <c r="C172" s="6">
        <v>621</v>
      </c>
      <c r="D172" s="6">
        <v>195144</v>
      </c>
    </row>
    <row r="173" spans="1:4" x14ac:dyDescent="0.25">
      <c r="A173" s="6" t="s">
        <v>1367</v>
      </c>
      <c r="B173" s="5" t="s">
        <v>1180</v>
      </c>
      <c r="C173" s="6">
        <v>4120</v>
      </c>
      <c r="D173" s="6">
        <v>195395</v>
      </c>
    </row>
    <row r="174" spans="1:4" x14ac:dyDescent="0.25">
      <c r="A174" s="6" t="s">
        <v>1368</v>
      </c>
      <c r="B174" s="5" t="s">
        <v>1180</v>
      </c>
      <c r="C174" s="6">
        <v>2904</v>
      </c>
      <c r="D174" s="6">
        <v>189695</v>
      </c>
    </row>
    <row r="175" spans="1:4" x14ac:dyDescent="0.25">
      <c r="A175" s="6" t="s">
        <v>1369</v>
      </c>
      <c r="B175" s="5" t="s">
        <v>1180</v>
      </c>
      <c r="C175" s="6">
        <v>17096</v>
      </c>
      <c r="D175" s="6">
        <v>190557</v>
      </c>
    </row>
    <row r="176" spans="1:4" x14ac:dyDescent="0.25">
      <c r="A176" s="6" t="s">
        <v>1370</v>
      </c>
      <c r="B176" s="5" t="s">
        <v>1180</v>
      </c>
      <c r="C176" s="6">
        <v>4605</v>
      </c>
      <c r="D176" s="6">
        <v>182423</v>
      </c>
    </row>
    <row r="177" spans="1:4" x14ac:dyDescent="0.25">
      <c r="A177" s="6" t="s">
        <v>1371</v>
      </c>
      <c r="B177" s="5" t="s">
        <v>1180</v>
      </c>
      <c r="C177" s="6">
        <v>4091</v>
      </c>
      <c r="D177" s="6">
        <v>182423</v>
      </c>
    </row>
    <row r="178" spans="1:4" x14ac:dyDescent="0.25">
      <c r="A178" s="6" t="s">
        <v>1372</v>
      </c>
      <c r="B178" s="5" t="s">
        <v>1180</v>
      </c>
      <c r="C178" s="6">
        <v>747</v>
      </c>
      <c r="D178" s="6">
        <v>189695</v>
      </c>
    </row>
    <row r="179" spans="1:4" x14ac:dyDescent="0.25">
      <c r="A179" s="6" t="s">
        <v>1373</v>
      </c>
      <c r="B179" s="5" t="s">
        <v>1180</v>
      </c>
      <c r="C179" s="6">
        <v>1125</v>
      </c>
      <c r="D179" s="6">
        <v>189695</v>
      </c>
    </row>
    <row r="180" spans="1:4" x14ac:dyDescent="0.25">
      <c r="A180" s="6" t="s">
        <v>1374</v>
      </c>
      <c r="B180" s="5" t="s">
        <v>1180</v>
      </c>
      <c r="C180" s="6">
        <v>23397</v>
      </c>
      <c r="D180" s="6">
        <v>195395</v>
      </c>
    </row>
    <row r="181" spans="1:4" x14ac:dyDescent="0.25">
      <c r="A181" s="6" t="s">
        <v>1375</v>
      </c>
      <c r="B181" s="5" t="s">
        <v>1180</v>
      </c>
      <c r="C181" s="6">
        <v>517</v>
      </c>
      <c r="D181" s="6">
        <v>190557</v>
      </c>
    </row>
    <row r="182" spans="1:4" x14ac:dyDescent="0.25">
      <c r="A182" s="6" t="s">
        <v>1376</v>
      </c>
      <c r="B182" s="5" t="s">
        <v>1180</v>
      </c>
      <c r="C182" s="6">
        <v>891</v>
      </c>
      <c r="D182" s="6">
        <v>189695</v>
      </c>
    </row>
    <row r="183" spans="1:4" x14ac:dyDescent="0.25">
      <c r="A183" s="6" t="s">
        <v>1377</v>
      </c>
      <c r="B183" s="5" t="s">
        <v>1180</v>
      </c>
      <c r="C183" s="6">
        <v>3804</v>
      </c>
      <c r="D183" s="6">
        <v>210300</v>
      </c>
    </row>
    <row r="184" spans="1:4" x14ac:dyDescent="0.25">
      <c r="A184" s="6" t="s">
        <v>1378</v>
      </c>
      <c r="B184" s="5" t="s">
        <v>1180</v>
      </c>
      <c r="C184" s="6">
        <v>3873</v>
      </c>
      <c r="D184" s="6">
        <v>189695</v>
      </c>
    </row>
    <row r="185" spans="1:4" x14ac:dyDescent="0.25">
      <c r="A185" s="6" t="s">
        <v>1379</v>
      </c>
      <c r="B185" s="5" t="s">
        <v>1180</v>
      </c>
      <c r="C185" s="6">
        <v>1273</v>
      </c>
      <c r="D185" s="6">
        <v>182423</v>
      </c>
    </row>
    <row r="186" spans="1:4" x14ac:dyDescent="0.25">
      <c r="A186" s="6" t="s">
        <v>1380</v>
      </c>
      <c r="B186" s="5" t="s">
        <v>1180</v>
      </c>
      <c r="C186" s="6">
        <v>680</v>
      </c>
      <c r="D186" s="6">
        <v>217189</v>
      </c>
    </row>
    <row r="187" spans="1:4" x14ac:dyDescent="0.25">
      <c r="A187" s="6" t="s">
        <v>1381</v>
      </c>
      <c r="B187" s="5" t="s">
        <v>1180</v>
      </c>
      <c r="C187" s="6">
        <v>517</v>
      </c>
      <c r="D187" s="6">
        <v>182423</v>
      </c>
    </row>
    <row r="188" spans="1:4" x14ac:dyDescent="0.25">
      <c r="A188" s="6" t="s">
        <v>1382</v>
      </c>
      <c r="B188" s="5" t="s">
        <v>1180</v>
      </c>
      <c r="C188" s="6">
        <v>3046</v>
      </c>
      <c r="D188" s="6">
        <v>195395</v>
      </c>
    </row>
    <row r="189" spans="1:4" x14ac:dyDescent="0.25">
      <c r="A189" s="6" t="s">
        <v>1383</v>
      </c>
      <c r="B189" s="5" t="s">
        <v>1180</v>
      </c>
      <c r="C189" s="6">
        <v>5354</v>
      </c>
      <c r="D189" s="6">
        <v>195395</v>
      </c>
    </row>
    <row r="190" spans="1:4" x14ac:dyDescent="0.25">
      <c r="A190" s="6" t="s">
        <v>1384</v>
      </c>
      <c r="B190" s="5" t="s">
        <v>1180</v>
      </c>
      <c r="C190" s="6">
        <v>13141</v>
      </c>
      <c r="D190" s="6">
        <v>189695</v>
      </c>
    </row>
    <row r="191" spans="1:4" x14ac:dyDescent="0.25">
      <c r="A191" s="6" t="s">
        <v>1385</v>
      </c>
      <c r="B191" s="5" t="s">
        <v>1180</v>
      </c>
      <c r="C191" s="6">
        <v>3160</v>
      </c>
      <c r="D191" s="6">
        <v>195395</v>
      </c>
    </row>
    <row r="192" spans="1:4" x14ac:dyDescent="0.25">
      <c r="A192" s="6" t="s">
        <v>1386</v>
      </c>
      <c r="B192" s="5" t="s">
        <v>1180</v>
      </c>
      <c r="C192" s="6">
        <v>1408</v>
      </c>
      <c r="D192" s="6">
        <v>195395</v>
      </c>
    </row>
    <row r="193" spans="1:4" x14ac:dyDescent="0.25">
      <c r="A193" s="6" t="s">
        <v>1387</v>
      </c>
      <c r="B193" s="5" t="s">
        <v>1180</v>
      </c>
      <c r="C193" s="6">
        <v>777</v>
      </c>
      <c r="D193" s="6">
        <v>195395</v>
      </c>
    </row>
    <row r="194" spans="1:4" x14ac:dyDescent="0.25">
      <c r="A194" s="6" t="s">
        <v>1388</v>
      </c>
      <c r="B194" s="5" t="s">
        <v>1180</v>
      </c>
      <c r="C194" s="6">
        <v>759</v>
      </c>
      <c r="D194" s="6">
        <v>195395</v>
      </c>
    </row>
    <row r="195" spans="1:4" x14ac:dyDescent="0.25">
      <c r="A195" s="6" t="s">
        <v>1389</v>
      </c>
      <c r="B195" s="5" t="s">
        <v>1180</v>
      </c>
      <c r="C195" s="6">
        <v>4320</v>
      </c>
      <c r="D195" s="6">
        <v>210300</v>
      </c>
    </row>
    <row r="196" spans="1:4" x14ac:dyDescent="0.25">
      <c r="A196" s="6" t="s">
        <v>1390</v>
      </c>
      <c r="B196" s="5" t="s">
        <v>1180</v>
      </c>
      <c r="C196" s="6">
        <v>4224</v>
      </c>
      <c r="D196" s="6">
        <v>190557</v>
      </c>
    </row>
    <row r="197" spans="1:4" x14ac:dyDescent="0.25">
      <c r="A197" s="6" t="s">
        <v>1391</v>
      </c>
      <c r="B197" s="5" t="s">
        <v>1263</v>
      </c>
      <c r="C197" s="6">
        <v>746</v>
      </c>
      <c r="D197" s="6">
        <v>182423</v>
      </c>
    </row>
    <row r="198" spans="1:4" x14ac:dyDescent="0.25">
      <c r="A198" s="6" t="s">
        <v>1392</v>
      </c>
      <c r="B198" s="5" t="s">
        <v>1191</v>
      </c>
      <c r="C198" s="6">
        <v>3737</v>
      </c>
      <c r="D198" s="6">
        <v>190557</v>
      </c>
    </row>
    <row r="199" spans="1:4" x14ac:dyDescent="0.25">
      <c r="A199" s="6" t="s">
        <v>1393</v>
      </c>
      <c r="B199" s="5" t="s">
        <v>1394</v>
      </c>
      <c r="C199" s="6">
        <v>20992</v>
      </c>
      <c r="D199" s="6">
        <v>197800</v>
      </c>
    </row>
    <row r="200" spans="1:4" x14ac:dyDescent="0.25">
      <c r="A200" s="6" t="s">
        <v>1395</v>
      </c>
      <c r="B200" s="5" t="s">
        <v>1394</v>
      </c>
      <c r="C200" s="6">
        <v>52208</v>
      </c>
      <c r="D200" s="6">
        <v>166584</v>
      </c>
    </row>
    <row r="201" spans="1:4" x14ac:dyDescent="0.25">
      <c r="A201" s="6" t="s">
        <v>1396</v>
      </c>
      <c r="B201" s="5" t="s">
        <v>1394</v>
      </c>
      <c r="C201" s="6">
        <v>26537</v>
      </c>
      <c r="D201" s="6">
        <v>192255</v>
      </c>
    </row>
    <row r="202" spans="1:4" x14ac:dyDescent="0.25">
      <c r="A202" s="6" t="s">
        <v>1397</v>
      </c>
      <c r="B202" s="5" t="s">
        <v>1227</v>
      </c>
      <c r="C202" s="6">
        <v>4817</v>
      </c>
      <c r="D202" s="6">
        <v>213273</v>
      </c>
    </row>
    <row r="203" spans="1:4" x14ac:dyDescent="0.25">
      <c r="A203" s="6" t="s">
        <v>1398</v>
      </c>
      <c r="B203" s="5" t="s">
        <v>1227</v>
      </c>
      <c r="C203" s="6">
        <v>3085</v>
      </c>
      <c r="D203" s="6">
        <v>208449</v>
      </c>
    </row>
    <row r="204" spans="1:4" x14ac:dyDescent="0.25">
      <c r="A204" s="6" t="s">
        <v>1399</v>
      </c>
      <c r="B204" s="5" t="s">
        <v>1227</v>
      </c>
      <c r="C204" s="6">
        <v>663</v>
      </c>
      <c r="D204" s="6">
        <v>207482</v>
      </c>
    </row>
    <row r="205" spans="1:4" x14ac:dyDescent="0.25">
      <c r="A205" s="6" t="s">
        <v>1400</v>
      </c>
      <c r="B205" s="5" t="s">
        <v>1227</v>
      </c>
      <c r="C205" s="6">
        <v>814</v>
      </c>
      <c r="D205" s="6">
        <v>207482</v>
      </c>
    </row>
    <row r="206" spans="1:4" x14ac:dyDescent="0.25">
      <c r="A206" s="6" t="s">
        <v>1401</v>
      </c>
      <c r="B206" s="5" t="s">
        <v>1227</v>
      </c>
      <c r="C206" s="6">
        <v>852</v>
      </c>
      <c r="D206" s="6">
        <v>198740</v>
      </c>
    </row>
    <row r="207" spans="1:4" x14ac:dyDescent="0.25">
      <c r="A207" s="6" t="s">
        <v>1402</v>
      </c>
      <c r="B207" s="5" t="s">
        <v>1227</v>
      </c>
      <c r="C207" s="6">
        <v>762</v>
      </c>
      <c r="D207" s="6">
        <v>211139</v>
      </c>
    </row>
    <row r="208" spans="1:4" x14ac:dyDescent="0.25">
      <c r="A208" s="6" t="s">
        <v>1403</v>
      </c>
      <c r="B208" s="5" t="s">
        <v>1227</v>
      </c>
      <c r="C208" s="6">
        <v>1124</v>
      </c>
      <c r="D208" s="6">
        <v>211139</v>
      </c>
    </row>
    <row r="209" spans="1:4" x14ac:dyDescent="0.25">
      <c r="A209" s="6" t="s">
        <v>1404</v>
      </c>
      <c r="B209" s="5" t="s">
        <v>1227</v>
      </c>
      <c r="C209" s="6">
        <v>1500</v>
      </c>
      <c r="D209" s="6">
        <v>208449</v>
      </c>
    </row>
    <row r="210" spans="1:4" x14ac:dyDescent="0.25">
      <c r="A210" s="6" t="s">
        <v>1405</v>
      </c>
      <c r="B210" s="5" t="s">
        <v>1227</v>
      </c>
      <c r="C210" s="6">
        <v>1370</v>
      </c>
      <c r="D210" s="6">
        <v>198740</v>
      </c>
    </row>
    <row r="211" spans="1:4" x14ac:dyDescent="0.25">
      <c r="A211" s="6" t="s">
        <v>1406</v>
      </c>
      <c r="B211" s="5" t="s">
        <v>1227</v>
      </c>
      <c r="C211" s="6">
        <v>2802</v>
      </c>
      <c r="D211" s="6">
        <v>212242</v>
      </c>
    </row>
    <row r="212" spans="1:4" x14ac:dyDescent="0.25">
      <c r="A212" s="6" t="s">
        <v>1407</v>
      </c>
      <c r="B212" s="5" t="s">
        <v>1227</v>
      </c>
      <c r="C212" s="6">
        <v>4510</v>
      </c>
      <c r="D212" s="6">
        <v>212242</v>
      </c>
    </row>
    <row r="213" spans="1:4" x14ac:dyDescent="0.25">
      <c r="A213" s="6" t="s">
        <v>1408</v>
      </c>
      <c r="B213" s="5" t="s">
        <v>1227</v>
      </c>
      <c r="C213" s="6">
        <v>500</v>
      </c>
      <c r="D213" s="6">
        <v>207482</v>
      </c>
    </row>
    <row r="214" spans="1:4" x14ac:dyDescent="0.25">
      <c r="A214" s="6" t="s">
        <v>1409</v>
      </c>
      <c r="B214" s="5" t="s">
        <v>1227</v>
      </c>
      <c r="C214" s="6">
        <v>1109</v>
      </c>
      <c r="D214" s="6">
        <v>207482</v>
      </c>
    </row>
    <row r="215" spans="1:4" x14ac:dyDescent="0.25">
      <c r="A215" s="6" t="s">
        <v>1410</v>
      </c>
      <c r="B215" s="5" t="s">
        <v>1352</v>
      </c>
      <c r="C215" s="6">
        <v>1462</v>
      </c>
      <c r="D215" s="6">
        <v>164682</v>
      </c>
    </row>
    <row r="216" spans="1:4" x14ac:dyDescent="0.25">
      <c r="A216" s="6" t="s">
        <v>1411</v>
      </c>
      <c r="B216" s="5" t="s">
        <v>1352</v>
      </c>
      <c r="C216" s="6">
        <v>71571</v>
      </c>
      <c r="D216" s="6">
        <v>147221</v>
      </c>
    </row>
    <row r="217" spans="1:4" x14ac:dyDescent="0.25">
      <c r="A217" s="6" t="s">
        <v>1412</v>
      </c>
      <c r="B217" s="5" t="s">
        <v>1413</v>
      </c>
      <c r="C217" s="6">
        <v>3274</v>
      </c>
      <c r="D217" s="6">
        <v>164682</v>
      </c>
    </row>
    <row r="218" spans="1:4" x14ac:dyDescent="0.25">
      <c r="A218" s="6" t="s">
        <v>1414</v>
      </c>
      <c r="B218" s="5" t="s">
        <v>1352</v>
      </c>
      <c r="C218" s="6">
        <v>710</v>
      </c>
      <c r="D218" s="6">
        <v>167641</v>
      </c>
    </row>
    <row r="219" spans="1:4" x14ac:dyDescent="0.25">
      <c r="A219" s="6" t="s">
        <v>1415</v>
      </c>
      <c r="B219" s="5" t="s">
        <v>1207</v>
      </c>
      <c r="C219" s="6">
        <v>3576</v>
      </c>
      <c r="D219" s="6">
        <v>147221</v>
      </c>
    </row>
    <row r="220" spans="1:4" x14ac:dyDescent="0.25">
      <c r="A220" s="6" t="s">
        <v>1416</v>
      </c>
      <c r="B220" s="5" t="s">
        <v>1352</v>
      </c>
      <c r="C220" s="6">
        <v>2453</v>
      </c>
      <c r="D220" s="6">
        <v>147221</v>
      </c>
    </row>
    <row r="221" spans="1:4" x14ac:dyDescent="0.25">
      <c r="A221" s="6" t="s">
        <v>1417</v>
      </c>
      <c r="B221" s="5" t="s">
        <v>1352</v>
      </c>
      <c r="C221" s="6">
        <v>8536</v>
      </c>
      <c r="D221" s="6">
        <v>147221</v>
      </c>
    </row>
    <row r="222" spans="1:4" x14ac:dyDescent="0.25">
      <c r="A222" s="6" t="s">
        <v>1418</v>
      </c>
      <c r="B222" s="5" t="s">
        <v>1352</v>
      </c>
      <c r="C222" s="6">
        <v>20001</v>
      </c>
      <c r="D222" s="6">
        <v>164682</v>
      </c>
    </row>
    <row r="223" spans="1:4" x14ac:dyDescent="0.25">
      <c r="A223" s="6" t="s">
        <v>1419</v>
      </c>
      <c r="B223" s="5" t="s">
        <v>1413</v>
      </c>
      <c r="C223" s="6">
        <v>12606</v>
      </c>
      <c r="D223" s="6">
        <v>167641</v>
      </c>
    </row>
    <row r="224" spans="1:4" x14ac:dyDescent="0.25">
      <c r="A224" s="6" t="s">
        <v>1420</v>
      </c>
      <c r="B224" s="5" t="s">
        <v>1413</v>
      </c>
      <c r="C224" s="6">
        <v>13178</v>
      </c>
      <c r="D224" s="6">
        <v>164682</v>
      </c>
    </row>
    <row r="225" spans="1:4" x14ac:dyDescent="0.25">
      <c r="A225" s="6" t="s">
        <v>1421</v>
      </c>
      <c r="B225" s="5" t="s">
        <v>1413</v>
      </c>
      <c r="C225" s="6">
        <v>19509</v>
      </c>
      <c r="D225" s="6">
        <v>199283</v>
      </c>
    </row>
    <row r="226" spans="1:4" x14ac:dyDescent="0.25">
      <c r="A226" s="6" t="s">
        <v>1422</v>
      </c>
      <c r="B226" s="5" t="s">
        <v>1352</v>
      </c>
      <c r="C226" s="6">
        <v>632</v>
      </c>
      <c r="D226" s="6">
        <v>147221</v>
      </c>
    </row>
    <row r="227" spans="1:4" x14ac:dyDescent="0.25">
      <c r="A227" s="6" t="s">
        <v>1423</v>
      </c>
      <c r="B227" s="5" t="s">
        <v>1352</v>
      </c>
      <c r="C227" s="6">
        <v>1458</v>
      </c>
      <c r="D227" s="6">
        <v>167641</v>
      </c>
    </row>
    <row r="228" spans="1:4" x14ac:dyDescent="0.25">
      <c r="A228" s="6" t="s">
        <v>1424</v>
      </c>
      <c r="B228" s="5" t="s">
        <v>1425</v>
      </c>
      <c r="C228" s="6">
        <v>678</v>
      </c>
      <c r="D228" s="6">
        <v>167641</v>
      </c>
    </row>
    <row r="229" spans="1:4" x14ac:dyDescent="0.25">
      <c r="A229" s="6" t="s">
        <v>1426</v>
      </c>
      <c r="B229" s="5" t="s">
        <v>1352</v>
      </c>
      <c r="C229" s="6">
        <v>842</v>
      </c>
      <c r="D229" s="6">
        <v>209575</v>
      </c>
    </row>
    <row r="230" spans="1:4" x14ac:dyDescent="0.25">
      <c r="A230" s="6" t="s">
        <v>1427</v>
      </c>
      <c r="B230" s="5" t="s">
        <v>1352</v>
      </c>
      <c r="C230" s="6">
        <v>513</v>
      </c>
      <c r="D230" s="6">
        <v>147221</v>
      </c>
    </row>
    <row r="231" spans="1:4" x14ac:dyDescent="0.25">
      <c r="A231" s="6" t="s">
        <v>1428</v>
      </c>
      <c r="B231" s="5" t="s">
        <v>1352</v>
      </c>
      <c r="C231" s="6">
        <v>1523</v>
      </c>
      <c r="D231" s="6">
        <v>213145</v>
      </c>
    </row>
    <row r="232" spans="1:4" x14ac:dyDescent="0.25">
      <c r="A232" s="6" t="s">
        <v>1429</v>
      </c>
      <c r="B232" s="5" t="s">
        <v>1352</v>
      </c>
      <c r="C232" s="6">
        <v>6236</v>
      </c>
      <c r="D232" s="6">
        <v>147221</v>
      </c>
    </row>
    <row r="233" spans="1:4" x14ac:dyDescent="0.25">
      <c r="A233" s="6" t="s">
        <v>1430</v>
      </c>
      <c r="B233" s="5" t="s">
        <v>1352</v>
      </c>
      <c r="C233" s="6">
        <v>2550</v>
      </c>
      <c r="D233" s="6">
        <v>167641</v>
      </c>
    </row>
    <row r="234" spans="1:4" x14ac:dyDescent="0.25">
      <c r="A234" s="6" t="s">
        <v>1431</v>
      </c>
      <c r="B234" s="5" t="s">
        <v>1227</v>
      </c>
      <c r="C234" s="6">
        <v>1290</v>
      </c>
      <c r="D234" s="6">
        <v>213145</v>
      </c>
    </row>
    <row r="235" spans="1:4" x14ac:dyDescent="0.25">
      <c r="A235" s="6" t="s">
        <v>1432</v>
      </c>
      <c r="B235" s="5" t="s">
        <v>1352</v>
      </c>
      <c r="C235" s="6">
        <v>526</v>
      </c>
      <c r="D235" s="6">
        <v>164682</v>
      </c>
    </row>
    <row r="236" spans="1:4" x14ac:dyDescent="0.25">
      <c r="A236" s="6" t="s">
        <v>1433</v>
      </c>
      <c r="B236" s="5" t="s">
        <v>1352</v>
      </c>
      <c r="C236" s="6">
        <v>9169</v>
      </c>
      <c r="D236" s="6">
        <v>164682</v>
      </c>
    </row>
    <row r="237" spans="1:4" x14ac:dyDescent="0.25">
      <c r="A237" s="6" t="s">
        <v>1434</v>
      </c>
      <c r="B237" s="5" t="s">
        <v>1352</v>
      </c>
      <c r="C237" s="6">
        <v>656</v>
      </c>
      <c r="D237" s="6">
        <v>164682</v>
      </c>
    </row>
    <row r="238" spans="1:4" x14ac:dyDescent="0.25">
      <c r="A238" s="6" t="s">
        <v>1435</v>
      </c>
      <c r="B238" s="5" t="s">
        <v>1352</v>
      </c>
      <c r="C238" s="6">
        <v>2669</v>
      </c>
      <c r="D238" s="6">
        <v>164682</v>
      </c>
    </row>
    <row r="239" spans="1:4" x14ac:dyDescent="0.25">
      <c r="A239" s="6" t="s">
        <v>1436</v>
      </c>
      <c r="B239" s="5" t="s">
        <v>1352</v>
      </c>
      <c r="C239" s="6">
        <v>1132</v>
      </c>
      <c r="D239" s="6">
        <v>167641</v>
      </c>
    </row>
    <row r="240" spans="1:4" x14ac:dyDescent="0.25">
      <c r="A240" s="6" t="s">
        <v>1437</v>
      </c>
      <c r="B240" s="5" t="s">
        <v>1352</v>
      </c>
      <c r="C240" s="6">
        <v>1955</v>
      </c>
      <c r="D240" s="6">
        <v>167641</v>
      </c>
    </row>
    <row r="241" spans="1:4" x14ac:dyDescent="0.25">
      <c r="A241" s="6" t="s">
        <v>1438</v>
      </c>
      <c r="B241" s="5" t="s">
        <v>1394</v>
      </c>
      <c r="C241" s="6">
        <v>1384</v>
      </c>
      <c r="D241" s="6">
        <v>210333</v>
      </c>
    </row>
    <row r="242" spans="1:4" x14ac:dyDescent="0.25">
      <c r="A242" s="6" t="s">
        <v>1439</v>
      </c>
      <c r="B242" s="5" t="s">
        <v>1209</v>
      </c>
      <c r="C242" s="6">
        <v>890</v>
      </c>
      <c r="D242" s="6">
        <v>217902</v>
      </c>
    </row>
    <row r="243" spans="1:4" x14ac:dyDescent="0.25">
      <c r="A243" s="6" t="s">
        <v>1440</v>
      </c>
      <c r="B243" s="5" t="s">
        <v>1441</v>
      </c>
      <c r="C243" s="6">
        <v>2383</v>
      </c>
      <c r="D243" s="6">
        <v>212841</v>
      </c>
    </row>
    <row r="244" spans="1:4" x14ac:dyDescent="0.25">
      <c r="A244" s="6" t="s">
        <v>1442</v>
      </c>
      <c r="B244" s="5" t="s">
        <v>1441</v>
      </c>
      <c r="C244" s="6">
        <v>4969</v>
      </c>
      <c r="D244" s="6">
        <v>213445</v>
      </c>
    </row>
    <row r="245" spans="1:4" x14ac:dyDescent="0.25">
      <c r="A245" s="6" t="s">
        <v>1443</v>
      </c>
      <c r="B245" s="5" t="s">
        <v>1441</v>
      </c>
      <c r="C245" s="6">
        <v>622</v>
      </c>
      <c r="D245" s="6">
        <v>213445</v>
      </c>
    </row>
    <row r="246" spans="1:4" x14ac:dyDescent="0.25">
      <c r="A246" s="6" t="s">
        <v>1444</v>
      </c>
      <c r="B246" s="5" t="s">
        <v>1441</v>
      </c>
      <c r="C246" s="6">
        <v>8081</v>
      </c>
      <c r="D246" s="6">
        <v>195140</v>
      </c>
    </row>
    <row r="247" spans="1:4" x14ac:dyDescent="0.25">
      <c r="A247" s="6" t="s">
        <v>1445</v>
      </c>
      <c r="B247" s="5" t="s">
        <v>1441</v>
      </c>
      <c r="C247" s="6">
        <v>739</v>
      </c>
      <c r="D247" s="6">
        <v>217185</v>
      </c>
    </row>
    <row r="248" spans="1:4" x14ac:dyDescent="0.25">
      <c r="A248" s="6" t="s">
        <v>1446</v>
      </c>
      <c r="B248" s="5" t="s">
        <v>1441</v>
      </c>
      <c r="C248" s="6">
        <v>2408</v>
      </c>
      <c r="D248" s="6">
        <v>115030</v>
      </c>
    </row>
    <row r="249" spans="1:4" x14ac:dyDescent="0.25">
      <c r="A249" s="6" t="s">
        <v>1447</v>
      </c>
      <c r="B249" s="5" t="s">
        <v>1441</v>
      </c>
      <c r="C249" s="6">
        <v>1607</v>
      </c>
      <c r="D249" s="6">
        <v>217185</v>
      </c>
    </row>
    <row r="250" spans="1:4" x14ac:dyDescent="0.25">
      <c r="A250" s="6" t="s">
        <v>1448</v>
      </c>
      <c r="B250" s="5" t="s">
        <v>1441</v>
      </c>
      <c r="C250" s="6">
        <v>2533</v>
      </c>
      <c r="D250" s="6">
        <v>115030</v>
      </c>
    </row>
    <row r="251" spans="1:4" x14ac:dyDescent="0.25">
      <c r="A251" s="6" t="s">
        <v>1449</v>
      </c>
      <c r="B251" s="5" t="s">
        <v>1441</v>
      </c>
      <c r="C251" s="6">
        <v>1588</v>
      </c>
      <c r="D251" s="6">
        <v>195140</v>
      </c>
    </row>
    <row r="252" spans="1:4" x14ac:dyDescent="0.25">
      <c r="A252" s="6" t="s">
        <v>1450</v>
      </c>
      <c r="B252" s="5" t="s">
        <v>1441</v>
      </c>
      <c r="C252" s="6">
        <v>5951</v>
      </c>
      <c r="D252" s="6">
        <v>212841</v>
      </c>
    </row>
    <row r="253" spans="1:4" x14ac:dyDescent="0.25">
      <c r="A253" s="6" t="s">
        <v>1451</v>
      </c>
      <c r="B253" s="5" t="s">
        <v>1441</v>
      </c>
      <c r="C253" s="6">
        <v>1118</v>
      </c>
      <c r="D253" s="6">
        <v>201028</v>
      </c>
    </row>
    <row r="254" spans="1:4" x14ac:dyDescent="0.25">
      <c r="A254" s="6" t="s">
        <v>1452</v>
      </c>
      <c r="B254" s="5" t="s">
        <v>1441</v>
      </c>
      <c r="C254" s="6">
        <v>787</v>
      </c>
      <c r="D254" s="6">
        <v>195140</v>
      </c>
    </row>
    <row r="255" spans="1:4" x14ac:dyDescent="0.25">
      <c r="A255" s="6" t="s">
        <v>1453</v>
      </c>
      <c r="B255" s="5" t="s">
        <v>1441</v>
      </c>
      <c r="C255" s="6">
        <v>15905</v>
      </c>
      <c r="D255" s="6">
        <v>195140</v>
      </c>
    </row>
    <row r="256" spans="1:4" x14ac:dyDescent="0.25">
      <c r="A256" s="6" t="s">
        <v>1454</v>
      </c>
      <c r="B256" s="5" t="s">
        <v>1182</v>
      </c>
      <c r="C256" s="6">
        <v>2286</v>
      </c>
      <c r="D256" s="6">
        <v>119155</v>
      </c>
    </row>
    <row r="257" spans="1:4" x14ac:dyDescent="0.25">
      <c r="A257" s="6" t="s">
        <v>1455</v>
      </c>
      <c r="B257" s="5" t="s">
        <v>1189</v>
      </c>
      <c r="C257" s="6">
        <v>6999</v>
      </c>
      <c r="D257" s="6">
        <v>209168</v>
      </c>
    </row>
    <row r="258" spans="1:4" x14ac:dyDescent="0.25">
      <c r="A258" s="6" t="s">
        <v>1456</v>
      </c>
      <c r="B258" s="5" t="s">
        <v>1260</v>
      </c>
      <c r="C258" s="6">
        <v>1817</v>
      </c>
      <c r="D258" s="6">
        <v>209369</v>
      </c>
    </row>
    <row r="259" spans="1:4" x14ac:dyDescent="0.25">
      <c r="A259" s="6" t="s">
        <v>1457</v>
      </c>
      <c r="B259" s="5" t="s">
        <v>1180</v>
      </c>
      <c r="C259" s="6">
        <v>792</v>
      </c>
      <c r="D259" s="6">
        <v>161968</v>
      </c>
    </row>
    <row r="260" spans="1:4" x14ac:dyDescent="0.25">
      <c r="A260" s="6" t="s">
        <v>1458</v>
      </c>
      <c r="B260" s="5" t="s">
        <v>1260</v>
      </c>
      <c r="C260" s="6">
        <v>4660</v>
      </c>
      <c r="D260" s="6">
        <v>172999</v>
      </c>
    </row>
    <row r="261" spans="1:4" x14ac:dyDescent="0.25">
      <c r="A261" s="6" t="s">
        <v>1459</v>
      </c>
      <c r="B261" s="5" t="s">
        <v>1189</v>
      </c>
      <c r="C261" s="6">
        <v>7773</v>
      </c>
      <c r="D261" s="6">
        <v>163123</v>
      </c>
    </row>
    <row r="262" spans="1:4" x14ac:dyDescent="0.25">
      <c r="A262" s="6" t="s">
        <v>1460</v>
      </c>
      <c r="B262" s="5" t="s">
        <v>1461</v>
      </c>
      <c r="C262" s="6">
        <v>3916</v>
      </c>
      <c r="D262" s="6">
        <v>207548</v>
      </c>
    </row>
    <row r="263" spans="1:4" x14ac:dyDescent="0.25">
      <c r="A263" s="6" t="s">
        <v>1462</v>
      </c>
      <c r="B263" s="5" t="s">
        <v>1463</v>
      </c>
      <c r="C263" s="6">
        <v>14888</v>
      </c>
      <c r="D263" s="6">
        <v>196383</v>
      </c>
    </row>
    <row r="264" spans="1:4" x14ac:dyDescent="0.25">
      <c r="A264" s="6" t="s">
        <v>1464</v>
      </c>
      <c r="B264" s="5" t="s">
        <v>1191</v>
      </c>
      <c r="C264" s="6">
        <v>3497</v>
      </c>
      <c r="D264" s="6">
        <v>161968</v>
      </c>
    </row>
    <row r="265" spans="1:4" x14ac:dyDescent="0.25">
      <c r="A265" s="6" t="s">
        <v>1465</v>
      </c>
      <c r="B265" s="5" t="s">
        <v>1413</v>
      </c>
      <c r="C265" s="6">
        <v>9745</v>
      </c>
      <c r="D265" s="6">
        <v>172999</v>
      </c>
    </row>
    <row r="266" spans="1:4" x14ac:dyDescent="0.25">
      <c r="A266" s="6" t="s">
        <v>1466</v>
      </c>
      <c r="B266" s="5" t="s">
        <v>1413</v>
      </c>
      <c r="C266" s="6">
        <v>13345</v>
      </c>
      <c r="D266" s="6">
        <v>172999</v>
      </c>
    </row>
    <row r="267" spans="1:4" x14ac:dyDescent="0.25">
      <c r="A267" s="6" t="s">
        <v>1467</v>
      </c>
      <c r="B267" s="5" t="s">
        <v>1191</v>
      </c>
      <c r="C267" s="6">
        <v>1094</v>
      </c>
      <c r="D267" s="6">
        <v>161968</v>
      </c>
    </row>
    <row r="268" spans="1:4" x14ac:dyDescent="0.25">
      <c r="A268" s="6" t="s">
        <v>1468</v>
      </c>
      <c r="B268" s="5" t="s">
        <v>1252</v>
      </c>
      <c r="C268" s="6">
        <v>4860</v>
      </c>
      <c r="D268" s="6">
        <v>207548</v>
      </c>
    </row>
    <row r="269" spans="1:4" x14ac:dyDescent="0.25">
      <c r="A269" s="6" t="s">
        <v>1469</v>
      </c>
      <c r="B269" s="5" t="s">
        <v>1413</v>
      </c>
      <c r="C269" s="6">
        <v>7363</v>
      </c>
      <c r="D269" s="6">
        <v>172999</v>
      </c>
    </row>
    <row r="270" spans="1:4" x14ac:dyDescent="0.25">
      <c r="A270" s="6" t="s">
        <v>1470</v>
      </c>
      <c r="B270" s="5" t="s">
        <v>1413</v>
      </c>
      <c r="C270" s="6">
        <v>4109</v>
      </c>
      <c r="D270" s="6">
        <v>161968</v>
      </c>
    </row>
    <row r="271" spans="1:4" x14ac:dyDescent="0.25">
      <c r="A271" s="6" t="s">
        <v>1471</v>
      </c>
      <c r="B271" s="5" t="s">
        <v>1413</v>
      </c>
      <c r="C271" s="6">
        <v>4278</v>
      </c>
      <c r="D271" s="6">
        <v>172999</v>
      </c>
    </row>
    <row r="272" spans="1:4" x14ac:dyDescent="0.25">
      <c r="A272" s="6" t="s">
        <v>1472</v>
      </c>
      <c r="B272" s="5" t="s">
        <v>1413</v>
      </c>
      <c r="C272" s="6">
        <v>719</v>
      </c>
      <c r="D272" s="6">
        <v>163123</v>
      </c>
    </row>
    <row r="273" spans="1:4" x14ac:dyDescent="0.25">
      <c r="A273" s="6" t="s">
        <v>1473</v>
      </c>
      <c r="B273" s="5" t="s">
        <v>1413</v>
      </c>
      <c r="C273" s="6">
        <v>3811</v>
      </c>
      <c r="D273" s="6">
        <v>172999</v>
      </c>
    </row>
    <row r="274" spans="1:4" x14ac:dyDescent="0.25">
      <c r="A274" s="6" t="s">
        <v>1474</v>
      </c>
      <c r="B274" s="5" t="s">
        <v>1461</v>
      </c>
      <c r="C274" s="6">
        <v>1540</v>
      </c>
      <c r="D274" s="6">
        <v>207548</v>
      </c>
    </row>
    <row r="275" spans="1:4" x14ac:dyDescent="0.25">
      <c r="A275" s="6" t="s">
        <v>1475</v>
      </c>
      <c r="B275" s="5" t="s">
        <v>1441</v>
      </c>
      <c r="C275" s="6">
        <v>4999</v>
      </c>
      <c r="D275" s="6">
        <v>202910</v>
      </c>
    </row>
    <row r="276" spans="1:4" x14ac:dyDescent="0.25">
      <c r="A276" s="6" t="s">
        <v>1476</v>
      </c>
      <c r="B276" s="5" t="s">
        <v>1394</v>
      </c>
      <c r="C276" s="6">
        <v>1068</v>
      </c>
      <c r="D276" s="6">
        <v>213735</v>
      </c>
    </row>
    <row r="277" spans="1:4" x14ac:dyDescent="0.25">
      <c r="A277" s="6" t="s">
        <v>1477</v>
      </c>
      <c r="B277" s="5" t="s">
        <v>1394</v>
      </c>
      <c r="C277" s="6">
        <v>22409</v>
      </c>
      <c r="D277" s="6">
        <v>196383</v>
      </c>
    </row>
    <row r="278" spans="1:4" x14ac:dyDescent="0.25">
      <c r="A278" s="6" t="s">
        <v>1478</v>
      </c>
      <c r="B278" s="5" t="s">
        <v>1191</v>
      </c>
      <c r="C278" s="6">
        <v>56824</v>
      </c>
      <c r="D278" s="6">
        <v>161968</v>
      </c>
    </row>
    <row r="279" spans="1:4" x14ac:dyDescent="0.25">
      <c r="A279" s="6" t="s">
        <v>1479</v>
      </c>
      <c r="B279" s="5" t="s">
        <v>1352</v>
      </c>
      <c r="C279" s="6">
        <v>9423</v>
      </c>
      <c r="D279" s="6">
        <v>209369</v>
      </c>
    </row>
    <row r="280" spans="1:4" x14ac:dyDescent="0.25">
      <c r="A280" s="6" t="s">
        <v>1480</v>
      </c>
      <c r="B280" s="5" t="s">
        <v>1461</v>
      </c>
      <c r="C280" s="6">
        <v>11244</v>
      </c>
      <c r="D280" s="6">
        <v>207548</v>
      </c>
    </row>
    <row r="281" spans="1:4" x14ac:dyDescent="0.25">
      <c r="A281" s="6" t="s">
        <v>1481</v>
      </c>
      <c r="B281" s="5" t="s">
        <v>1413</v>
      </c>
      <c r="C281" s="6">
        <v>8140</v>
      </c>
      <c r="D281" s="6">
        <v>172999</v>
      </c>
    </row>
    <row r="282" spans="1:4" x14ac:dyDescent="0.25">
      <c r="A282" s="6" t="s">
        <v>1482</v>
      </c>
      <c r="B282" s="5" t="s">
        <v>1180</v>
      </c>
      <c r="C282" s="6">
        <v>696</v>
      </c>
      <c r="D282" s="6">
        <v>161968</v>
      </c>
    </row>
    <row r="283" spans="1:4" x14ac:dyDescent="0.25">
      <c r="A283" s="6" t="s">
        <v>1483</v>
      </c>
      <c r="B283" s="5" t="s">
        <v>1441</v>
      </c>
      <c r="C283" s="6">
        <v>1357</v>
      </c>
      <c r="D283" s="6">
        <v>202910</v>
      </c>
    </row>
    <row r="284" spans="1:4" x14ac:dyDescent="0.25">
      <c r="A284" s="6" t="s">
        <v>1484</v>
      </c>
      <c r="B284" s="5" t="s">
        <v>1485</v>
      </c>
      <c r="C284" s="6">
        <v>4006</v>
      </c>
      <c r="D284" s="6">
        <v>213735</v>
      </c>
    </row>
    <row r="285" spans="1:4" x14ac:dyDescent="0.25">
      <c r="A285" s="6" t="s">
        <v>1486</v>
      </c>
      <c r="B285" s="5" t="s">
        <v>1485</v>
      </c>
      <c r="C285" s="6">
        <v>878</v>
      </c>
      <c r="D285" s="6">
        <v>136767</v>
      </c>
    </row>
    <row r="286" spans="1:4" x14ac:dyDescent="0.25">
      <c r="A286" s="6" t="s">
        <v>1487</v>
      </c>
      <c r="B286" s="5" t="s">
        <v>1352</v>
      </c>
      <c r="C286" s="6">
        <v>2993</v>
      </c>
      <c r="D286" s="6">
        <v>215389</v>
      </c>
    </row>
    <row r="287" spans="1:4" x14ac:dyDescent="0.25">
      <c r="A287" s="6" t="s">
        <v>1488</v>
      </c>
      <c r="B287" s="5" t="s">
        <v>1271</v>
      </c>
      <c r="C287" s="6">
        <v>2111</v>
      </c>
      <c r="D287" s="6">
        <v>216681</v>
      </c>
    </row>
    <row r="288" spans="1:4" x14ac:dyDescent="0.25">
      <c r="A288" s="6" t="s">
        <v>1489</v>
      </c>
      <c r="B288" s="5" t="s">
        <v>1271</v>
      </c>
      <c r="C288" s="6">
        <v>527</v>
      </c>
      <c r="D288" s="6">
        <v>206804</v>
      </c>
    </row>
    <row r="289" spans="1:4" x14ac:dyDescent="0.25">
      <c r="A289" s="6" t="s">
        <v>1490</v>
      </c>
      <c r="B289" s="5" t="s">
        <v>1271</v>
      </c>
      <c r="C289" s="6">
        <v>656</v>
      </c>
      <c r="D289" s="6">
        <v>136576</v>
      </c>
    </row>
    <row r="290" spans="1:4" x14ac:dyDescent="0.25">
      <c r="A290" s="6" t="s">
        <v>1491</v>
      </c>
      <c r="B290" s="5" t="s">
        <v>1271</v>
      </c>
      <c r="C290" s="6">
        <v>10489</v>
      </c>
      <c r="D290" s="6">
        <v>191178</v>
      </c>
    </row>
    <row r="291" spans="1:4" x14ac:dyDescent="0.25">
      <c r="A291" s="6" t="s">
        <v>1492</v>
      </c>
      <c r="B291" s="5" t="s">
        <v>1271</v>
      </c>
      <c r="C291" s="6">
        <v>2859</v>
      </c>
      <c r="D291" s="6">
        <v>212839</v>
      </c>
    </row>
    <row r="292" spans="1:4" x14ac:dyDescent="0.25">
      <c r="A292" s="6" t="s">
        <v>1493</v>
      </c>
      <c r="B292" s="5" t="s">
        <v>1271</v>
      </c>
      <c r="C292" s="6">
        <v>664</v>
      </c>
      <c r="D292" s="6">
        <v>215476</v>
      </c>
    </row>
    <row r="293" spans="1:4" x14ac:dyDescent="0.25">
      <c r="A293" s="6" t="s">
        <v>1494</v>
      </c>
      <c r="B293" s="5" t="s">
        <v>1271</v>
      </c>
      <c r="C293" s="6">
        <v>8126</v>
      </c>
      <c r="D293" s="6">
        <v>196254</v>
      </c>
    </row>
    <row r="294" spans="1:4" x14ac:dyDescent="0.25">
      <c r="A294" s="6" t="s">
        <v>1495</v>
      </c>
      <c r="B294" s="5" t="s">
        <v>1271</v>
      </c>
      <c r="C294" s="6">
        <v>5224</v>
      </c>
      <c r="D294" s="6">
        <v>213568</v>
      </c>
    </row>
    <row r="295" spans="1:4" x14ac:dyDescent="0.25">
      <c r="A295" s="6" t="s">
        <v>1496</v>
      </c>
      <c r="B295" s="5" t="s">
        <v>1271</v>
      </c>
      <c r="C295" s="6">
        <v>4668</v>
      </c>
      <c r="D295" s="6">
        <v>213568</v>
      </c>
    </row>
    <row r="296" spans="1:4" x14ac:dyDescent="0.25">
      <c r="A296" s="6" t="s">
        <v>1497</v>
      </c>
      <c r="B296" s="5" t="s">
        <v>1207</v>
      </c>
      <c r="C296" s="6">
        <v>28717</v>
      </c>
      <c r="D296" s="6">
        <v>180722</v>
      </c>
    </row>
    <row r="297" spans="1:4" x14ac:dyDescent="0.25">
      <c r="A297" s="6" t="s">
        <v>1498</v>
      </c>
      <c r="B297" s="5" t="s">
        <v>1271</v>
      </c>
      <c r="C297" s="6">
        <v>3193</v>
      </c>
      <c r="D297" s="6">
        <v>215599</v>
      </c>
    </row>
    <row r="298" spans="1:4" x14ac:dyDescent="0.25">
      <c r="A298" s="6" t="s">
        <v>1499</v>
      </c>
      <c r="B298" s="5" t="s">
        <v>1231</v>
      </c>
      <c r="C298" s="6">
        <v>632</v>
      </c>
      <c r="D298" s="6">
        <v>209607</v>
      </c>
    </row>
    <row r="299" spans="1:4" x14ac:dyDescent="0.25">
      <c r="A299" s="6" t="s">
        <v>1500</v>
      </c>
      <c r="B299" s="5" t="s">
        <v>1501</v>
      </c>
      <c r="C299" s="6">
        <v>21982</v>
      </c>
      <c r="D299" s="6">
        <v>41944</v>
      </c>
    </row>
    <row r="300" spans="1:4" x14ac:dyDescent="0.25">
      <c r="A300" s="6" t="s">
        <v>1502</v>
      </c>
      <c r="B300" s="5" t="s">
        <v>1209</v>
      </c>
      <c r="C300" s="6">
        <v>2671</v>
      </c>
      <c r="D300" s="6">
        <v>372016</v>
      </c>
    </row>
    <row r="301" spans="1:4" x14ac:dyDescent="0.25">
      <c r="A301" s="6" t="s">
        <v>1503</v>
      </c>
      <c r="B301" s="5" t="s">
        <v>1504</v>
      </c>
      <c r="C301" s="6">
        <v>11643</v>
      </c>
      <c r="D301" s="6">
        <v>474841</v>
      </c>
    </row>
    <row r="302" spans="1:4" x14ac:dyDescent="0.25">
      <c r="A302" s="6" t="s">
        <v>1505</v>
      </c>
      <c r="B302" s="5" t="s">
        <v>1180</v>
      </c>
      <c r="C302" s="6">
        <v>732</v>
      </c>
      <c r="D302" s="6">
        <v>336467</v>
      </c>
    </row>
    <row r="303" spans="1:4" x14ac:dyDescent="0.25">
      <c r="A303" s="6" t="s">
        <v>1506</v>
      </c>
      <c r="B303" s="5" t="s">
        <v>1507</v>
      </c>
      <c r="C303" s="6">
        <v>7489</v>
      </c>
      <c r="D303" s="6">
        <v>329710</v>
      </c>
    </row>
    <row r="304" spans="1:4" x14ac:dyDescent="0.25">
      <c r="A304" s="6" t="s">
        <v>1508</v>
      </c>
      <c r="B304" s="5" t="s">
        <v>1180</v>
      </c>
      <c r="C304" s="6">
        <v>2241</v>
      </c>
      <c r="D304" s="6">
        <v>460769</v>
      </c>
    </row>
    <row r="305" spans="1:4" x14ac:dyDescent="0.25">
      <c r="A305" s="6" t="s">
        <v>1509</v>
      </c>
      <c r="B305" s="5" t="s">
        <v>1180</v>
      </c>
      <c r="C305" s="6">
        <v>252893</v>
      </c>
      <c r="D305" s="6">
        <v>204654</v>
      </c>
    </row>
    <row r="306" spans="1:4" x14ac:dyDescent="0.25">
      <c r="A306" s="6" t="s">
        <v>1510</v>
      </c>
      <c r="B306" s="5" t="s">
        <v>1180</v>
      </c>
      <c r="C306" s="6">
        <v>13478</v>
      </c>
      <c r="D306" s="6">
        <v>444069</v>
      </c>
    </row>
    <row r="307" spans="1:4" x14ac:dyDescent="0.25">
      <c r="A307" s="6" t="s">
        <v>1511</v>
      </c>
      <c r="B307" s="5" t="s">
        <v>1180</v>
      </c>
      <c r="C307" s="6">
        <v>27747</v>
      </c>
      <c r="D307" s="6">
        <v>429800</v>
      </c>
    </row>
    <row r="308" spans="1:4" x14ac:dyDescent="0.25">
      <c r="A308" s="6" t="s">
        <v>1512</v>
      </c>
      <c r="B308" s="5" t="s">
        <v>1513</v>
      </c>
      <c r="C308" s="6">
        <v>38472</v>
      </c>
      <c r="D308" s="6">
        <v>424461</v>
      </c>
    </row>
    <row r="309" spans="1:4" x14ac:dyDescent="0.25">
      <c r="A309" s="6" t="s">
        <v>1514</v>
      </c>
      <c r="B309" s="5" t="s">
        <v>1485</v>
      </c>
      <c r="C309" s="6">
        <v>26107</v>
      </c>
      <c r="D309" s="6">
        <v>436826</v>
      </c>
    </row>
    <row r="310" spans="1:4" x14ac:dyDescent="0.25">
      <c r="A310" s="6" t="s">
        <v>1515</v>
      </c>
      <c r="B310" s="5" t="s">
        <v>1180</v>
      </c>
      <c r="C310" s="6">
        <v>19661</v>
      </c>
      <c r="D310" s="6">
        <v>443272</v>
      </c>
    </row>
    <row r="311" spans="1:4" x14ac:dyDescent="0.25">
      <c r="A311" s="6" t="s">
        <v>1516</v>
      </c>
      <c r="B311" s="5" t="s">
        <v>1180</v>
      </c>
      <c r="C311" s="6">
        <v>770</v>
      </c>
      <c r="D311" s="6">
        <v>7235</v>
      </c>
    </row>
    <row r="312" spans="1:4" x14ac:dyDescent="0.25">
      <c r="A312" s="6" t="s">
        <v>1517</v>
      </c>
      <c r="B312" s="5" t="s">
        <v>1513</v>
      </c>
      <c r="C312" s="6">
        <v>881</v>
      </c>
      <c r="D312" s="6">
        <v>7845</v>
      </c>
    </row>
  </sheetData>
  <phoneticPr fontId="15" type="noConversion"/>
  <hyperlinks>
    <hyperlink ref="C178" r:id="rId1" display="747" xr:uid="{00000000-0004-0000-0900-000000000000}"/>
  </hyperlinks>
  <pageMargins left="0.7" right="0.7" top="0.75" bottom="0.75" header="0.3" footer="0.3"/>
  <pageSetup paperSize="9" orientation="portrait" horizontalDpi="360" verticalDpi="36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471"/>
  <sheetViews>
    <sheetView workbookViewId="0">
      <selection activeCell="C1" sqref="C1"/>
    </sheetView>
  </sheetViews>
  <sheetFormatPr defaultColWidth="9" defaultRowHeight="14" x14ac:dyDescent="0.25"/>
  <cols>
    <col min="1" max="2" width="9" style="2"/>
    <col min="3" max="3" width="8.7265625" style="2" customWidth="1"/>
    <col min="4" max="16384" width="9" style="2"/>
  </cols>
  <sheetData>
    <row r="1" spans="1:8" x14ac:dyDescent="0.25">
      <c r="A1" s="2" t="s">
        <v>1575</v>
      </c>
    </row>
    <row r="2" spans="1:8" x14ac:dyDescent="0.25">
      <c r="A2" s="2" t="s">
        <v>8</v>
      </c>
      <c r="B2" s="2" t="s">
        <v>9</v>
      </c>
      <c r="C2" s="2" t="s">
        <v>10</v>
      </c>
      <c r="D2" s="2" t="s">
        <v>11</v>
      </c>
      <c r="E2" s="2" t="s">
        <v>12</v>
      </c>
      <c r="F2" s="2" t="s">
        <v>13</v>
      </c>
      <c r="G2" s="2" t="s">
        <v>14</v>
      </c>
      <c r="H2" s="2" t="s">
        <v>15</v>
      </c>
    </row>
    <row r="3" spans="1:8" x14ac:dyDescent="0.25">
      <c r="A3" s="2" t="s">
        <v>16</v>
      </c>
      <c r="B3" s="2">
        <v>3394</v>
      </c>
      <c r="C3" s="2">
        <f t="shared" ref="C3:C66" si="0">2*G3*(1-G3)*E3^2</f>
        <v>8.6705717399838001E-3</v>
      </c>
      <c r="D3" s="2">
        <f t="shared" ref="D3:D66" si="1">E3^2/F3^2</f>
        <v>30.82804922883</v>
      </c>
      <c r="E3" s="2">
        <v>0.13270000000000001</v>
      </c>
      <c r="F3" s="2">
        <v>2.3900000000000001E-2</v>
      </c>
      <c r="G3" s="2">
        <v>0.43830000000000002</v>
      </c>
      <c r="H3" s="2">
        <f>EXP(E3)</f>
        <v>1.1419073747275099</v>
      </c>
    </row>
    <row r="4" spans="1:8" x14ac:dyDescent="0.25">
      <c r="A4" s="2" t="s">
        <v>17</v>
      </c>
      <c r="B4" s="2">
        <v>3301</v>
      </c>
      <c r="C4" s="2">
        <f t="shared" si="0"/>
        <v>8.8497362598750004E-3</v>
      </c>
      <c r="D4" s="2">
        <f t="shared" si="1"/>
        <v>30.405634451795802</v>
      </c>
      <c r="E4" s="2">
        <v>0.50729999999999997</v>
      </c>
      <c r="F4" s="2">
        <v>9.1999999999999998E-2</v>
      </c>
      <c r="G4" s="2">
        <v>1.7500000000000002E-2</v>
      </c>
      <c r="H4" s="2">
        <f t="shared" ref="H4:H67" si="2">EXP(E4)</f>
        <v>1.66080097324664</v>
      </c>
    </row>
    <row r="5" spans="1:8" x14ac:dyDescent="0.25">
      <c r="A5" s="2" t="s">
        <v>18</v>
      </c>
      <c r="B5" s="2">
        <v>3301</v>
      </c>
      <c r="C5" s="2">
        <f t="shared" si="0"/>
        <v>8.8675715524289302E-3</v>
      </c>
      <c r="D5" s="2">
        <f t="shared" si="1"/>
        <v>29.977566520798799</v>
      </c>
      <c r="E5" s="2">
        <v>-0.15440000000000001</v>
      </c>
      <c r="F5" s="2">
        <v>2.8199999999999999E-2</v>
      </c>
      <c r="G5" s="2">
        <v>0.75300999999999996</v>
      </c>
      <c r="H5" s="2">
        <f t="shared" si="2"/>
        <v>0.85692918077567104</v>
      </c>
    </row>
    <row r="6" spans="1:8" x14ac:dyDescent="0.25">
      <c r="A6" s="2" t="s">
        <v>19</v>
      </c>
      <c r="B6" s="2">
        <v>3301</v>
      </c>
      <c r="C6" s="2">
        <f t="shared" si="0"/>
        <v>8.9382377250042996E-3</v>
      </c>
      <c r="D6" s="2">
        <f t="shared" si="1"/>
        <v>30.3643511873839</v>
      </c>
      <c r="E6" s="2">
        <v>0.1857</v>
      </c>
      <c r="F6" s="2">
        <v>3.3700000000000001E-2</v>
      </c>
      <c r="G6" s="2">
        <v>0.15301000000000001</v>
      </c>
      <c r="H6" s="2">
        <f t="shared" si="2"/>
        <v>1.2040609878930999</v>
      </c>
    </row>
    <row r="7" spans="1:8" x14ac:dyDescent="0.25">
      <c r="A7" s="2" t="s">
        <v>20</v>
      </c>
      <c r="B7" s="2">
        <v>3301</v>
      </c>
      <c r="C7" s="2">
        <f t="shared" si="0"/>
        <v>8.9621922408204806E-3</v>
      </c>
      <c r="D7" s="2">
        <f t="shared" si="1"/>
        <v>30.117437773576999</v>
      </c>
      <c r="E7" s="2">
        <v>-0.20469999999999999</v>
      </c>
      <c r="F7" s="2">
        <v>3.73E-2</v>
      </c>
      <c r="G7" s="2">
        <v>0.12177</v>
      </c>
      <c r="H7" s="2">
        <f t="shared" si="2"/>
        <v>0.81489174726913305</v>
      </c>
    </row>
    <row r="8" spans="1:8" x14ac:dyDescent="0.25">
      <c r="A8" s="2" t="s">
        <v>21</v>
      </c>
      <c r="B8" s="2">
        <v>3301</v>
      </c>
      <c r="C8" s="2">
        <f t="shared" si="0"/>
        <v>9.0012039571517998E-3</v>
      </c>
      <c r="D8" s="2">
        <f t="shared" si="1"/>
        <v>30.2936665406903</v>
      </c>
      <c r="E8" s="2">
        <v>-0.13869999999999999</v>
      </c>
      <c r="F8" s="2">
        <v>2.52E-2</v>
      </c>
      <c r="G8" s="2">
        <v>0.62670000000000003</v>
      </c>
      <c r="H8" s="2">
        <f t="shared" si="2"/>
        <v>0.870489136030967</v>
      </c>
    </row>
    <row r="9" spans="1:8" x14ac:dyDescent="0.25">
      <c r="A9" s="2" t="s">
        <v>22</v>
      </c>
      <c r="B9" s="2">
        <v>3301</v>
      </c>
      <c r="C9" s="2">
        <f t="shared" si="0"/>
        <v>9.0085384194252705E-3</v>
      </c>
      <c r="D9" s="2">
        <f t="shared" si="1"/>
        <v>29.6658907341155</v>
      </c>
      <c r="E9" s="2">
        <v>-0.13780000000000001</v>
      </c>
      <c r="F9" s="2">
        <v>2.53E-2</v>
      </c>
      <c r="G9" s="2">
        <v>0.38689000000000001</v>
      </c>
      <c r="H9" s="2">
        <f t="shared" si="2"/>
        <v>0.87127292890728303</v>
      </c>
    </row>
    <row r="10" spans="1:8" x14ac:dyDescent="0.25">
      <c r="A10" s="2" t="s">
        <v>23</v>
      </c>
      <c r="B10" s="2">
        <v>3301</v>
      </c>
      <c r="C10" s="2">
        <f t="shared" si="0"/>
        <v>9.0100299958200004E-3</v>
      </c>
      <c r="D10" s="2">
        <f t="shared" si="1"/>
        <v>29.8584183673469</v>
      </c>
      <c r="E10" s="2">
        <v>-0.153</v>
      </c>
      <c r="F10" s="2">
        <v>2.8000000000000001E-2</v>
      </c>
      <c r="G10" s="2">
        <v>0.7399</v>
      </c>
      <c r="H10" s="2">
        <f t="shared" si="2"/>
        <v>0.85812972181139402</v>
      </c>
    </row>
    <row r="11" spans="1:8" x14ac:dyDescent="0.25">
      <c r="A11" s="2" t="s">
        <v>24</v>
      </c>
      <c r="B11" s="2">
        <v>3301</v>
      </c>
      <c r="C11" s="2">
        <f t="shared" si="0"/>
        <v>9.0146846858777299E-3</v>
      </c>
      <c r="D11" s="2">
        <f t="shared" si="1"/>
        <v>29.845322282780099</v>
      </c>
      <c r="E11" s="2">
        <v>-0.1628</v>
      </c>
      <c r="F11" s="2">
        <v>2.98E-2</v>
      </c>
      <c r="G11" s="2">
        <v>0.21726999999999999</v>
      </c>
      <c r="H11" s="2">
        <f t="shared" si="2"/>
        <v>0.84976112364523004</v>
      </c>
    </row>
    <row r="12" spans="1:8" x14ac:dyDescent="0.25">
      <c r="A12" s="2" t="s">
        <v>25</v>
      </c>
      <c r="B12" s="2">
        <v>3301</v>
      </c>
      <c r="C12" s="2">
        <f t="shared" si="0"/>
        <v>9.0313548678025903E-3</v>
      </c>
      <c r="D12" s="2">
        <f t="shared" si="1"/>
        <v>31.368854379852799</v>
      </c>
      <c r="E12" s="2">
        <v>-0.14169999999999999</v>
      </c>
      <c r="F12" s="2">
        <v>2.53E-2</v>
      </c>
      <c r="G12" s="2">
        <v>0.34155999999999997</v>
      </c>
      <c r="H12" s="2">
        <f t="shared" si="2"/>
        <v>0.86788158190972098</v>
      </c>
    </row>
    <row r="13" spans="1:8" x14ac:dyDescent="0.25">
      <c r="A13" s="2" t="s">
        <v>26</v>
      </c>
      <c r="B13" s="2">
        <v>3301</v>
      </c>
      <c r="C13" s="2">
        <f t="shared" si="0"/>
        <v>9.0396335186147501E-3</v>
      </c>
      <c r="D13" s="2">
        <f t="shared" si="1"/>
        <v>29.882490350681699</v>
      </c>
      <c r="E13" s="2">
        <v>-0.2039</v>
      </c>
      <c r="F13" s="2">
        <v>3.73E-2</v>
      </c>
      <c r="G13" s="2">
        <v>0.12411999999999999</v>
      </c>
      <c r="H13" s="2">
        <f t="shared" si="2"/>
        <v>0.81554392150185895</v>
      </c>
    </row>
    <row r="14" spans="1:8" x14ac:dyDescent="0.25">
      <c r="A14" s="2" t="s">
        <v>27</v>
      </c>
      <c r="B14" s="2">
        <v>3301</v>
      </c>
      <c r="C14" s="2">
        <f t="shared" si="0"/>
        <v>9.0402481544259502E-3</v>
      </c>
      <c r="D14" s="2">
        <f t="shared" si="1"/>
        <v>29.893333994315601</v>
      </c>
      <c r="E14" s="2">
        <v>0.13450000000000001</v>
      </c>
      <c r="F14" s="2">
        <v>2.46E-2</v>
      </c>
      <c r="G14" s="2">
        <v>0.48838999999999999</v>
      </c>
      <c r="H14" s="2">
        <f t="shared" si="2"/>
        <v>1.1439646590024</v>
      </c>
    </row>
    <row r="15" spans="1:8" x14ac:dyDescent="0.25">
      <c r="A15" s="2" t="s">
        <v>28</v>
      </c>
      <c r="B15" s="2">
        <v>3301</v>
      </c>
      <c r="C15" s="2">
        <f t="shared" si="0"/>
        <v>9.0781774127927997E-3</v>
      </c>
      <c r="D15" s="2">
        <f t="shared" si="1"/>
        <v>29.7339825020094</v>
      </c>
      <c r="E15" s="2">
        <v>-0.1794</v>
      </c>
      <c r="F15" s="2">
        <v>3.2899999999999999E-2</v>
      </c>
      <c r="G15" s="2">
        <v>0.83009999999999995</v>
      </c>
      <c r="H15" s="2">
        <f t="shared" si="2"/>
        <v>0.83577152391683096</v>
      </c>
    </row>
    <row r="16" spans="1:8" x14ac:dyDescent="0.25">
      <c r="A16" s="2" t="s">
        <v>29</v>
      </c>
      <c r="B16" s="2">
        <v>3301</v>
      </c>
      <c r="C16" s="2">
        <f t="shared" si="0"/>
        <v>9.0801151982618199E-3</v>
      </c>
      <c r="D16" s="2">
        <f t="shared" si="1"/>
        <v>30.028632284079102</v>
      </c>
      <c r="E16" s="2">
        <v>0.13589999999999999</v>
      </c>
      <c r="F16" s="2">
        <v>2.4799999999999999E-2</v>
      </c>
      <c r="G16" s="2">
        <v>0.56462999999999997</v>
      </c>
      <c r="H16" s="2">
        <f t="shared" si="2"/>
        <v>1.14556733113372</v>
      </c>
    </row>
    <row r="17" spans="1:8" x14ac:dyDescent="0.25">
      <c r="A17" s="2" t="s">
        <v>30</v>
      </c>
      <c r="B17" s="2">
        <v>3301</v>
      </c>
      <c r="C17" s="2">
        <f t="shared" si="0"/>
        <v>9.0825961388479697E-3</v>
      </c>
      <c r="D17" s="2">
        <f t="shared" si="1"/>
        <v>29.929047363060199</v>
      </c>
      <c r="E17" s="2">
        <v>-0.20569999999999999</v>
      </c>
      <c r="F17" s="2">
        <v>3.7600000000000001E-2</v>
      </c>
      <c r="G17" s="2">
        <v>0.12228</v>
      </c>
      <c r="H17" s="2">
        <f t="shared" si="2"/>
        <v>0.81407726283195703</v>
      </c>
    </row>
    <row r="18" spans="1:8" x14ac:dyDescent="0.25">
      <c r="A18" s="2" t="s">
        <v>31</v>
      </c>
      <c r="B18" s="2">
        <v>3301</v>
      </c>
      <c r="C18" s="2">
        <f t="shared" si="0"/>
        <v>9.0838303513087696E-3</v>
      </c>
      <c r="D18" s="2">
        <f t="shared" si="1"/>
        <v>30.272453144523102</v>
      </c>
      <c r="E18" s="2">
        <v>0.40439999999999998</v>
      </c>
      <c r="F18" s="2">
        <v>7.3499999999999996E-2</v>
      </c>
      <c r="G18" s="2">
        <v>2.8590000000000001E-2</v>
      </c>
      <c r="H18" s="2">
        <f t="shared" si="2"/>
        <v>1.49840318837722</v>
      </c>
    </row>
    <row r="19" spans="1:8" x14ac:dyDescent="0.25">
      <c r="A19" s="2" t="s">
        <v>32</v>
      </c>
      <c r="B19" s="2">
        <v>3301</v>
      </c>
      <c r="C19" s="2">
        <f t="shared" si="0"/>
        <v>9.0959574361950003E-3</v>
      </c>
      <c r="D19" s="2">
        <f t="shared" si="1"/>
        <v>30.271239248073201</v>
      </c>
      <c r="E19" s="2">
        <v>-0.14249999999999999</v>
      </c>
      <c r="F19" s="2">
        <v>2.5899999999999999E-2</v>
      </c>
      <c r="G19" s="2">
        <v>0.33866000000000002</v>
      </c>
      <c r="H19" s="2">
        <f t="shared" si="2"/>
        <v>0.86718755429225503</v>
      </c>
    </row>
    <row r="20" spans="1:8" x14ac:dyDescent="0.25">
      <c r="A20" s="2" t="s">
        <v>32</v>
      </c>
      <c r="B20" s="2">
        <v>3301</v>
      </c>
      <c r="C20" s="2">
        <f t="shared" si="0"/>
        <v>9.1013628637897897E-3</v>
      </c>
      <c r="D20" s="2">
        <f t="shared" si="1"/>
        <v>29.956283902443499</v>
      </c>
      <c r="E20" s="2">
        <v>-0.25559999999999999</v>
      </c>
      <c r="F20" s="2">
        <v>4.6699999999999998E-2</v>
      </c>
      <c r="G20" s="2">
        <v>7.5329999999999994E-2</v>
      </c>
      <c r="H20" s="2">
        <f t="shared" si="2"/>
        <v>0.77445168751938098</v>
      </c>
    </row>
    <row r="21" spans="1:8" x14ac:dyDescent="0.25">
      <c r="A21" s="2" t="s">
        <v>33</v>
      </c>
      <c r="B21" s="2">
        <v>3301</v>
      </c>
      <c r="C21" s="2">
        <f t="shared" si="0"/>
        <v>9.1052267044135701E-3</v>
      </c>
      <c r="D21" s="2">
        <f t="shared" si="1"/>
        <v>29.710176552271399</v>
      </c>
      <c r="E21" s="2">
        <v>0.15479999999999999</v>
      </c>
      <c r="F21" s="2">
        <v>2.8400000000000002E-2</v>
      </c>
      <c r="G21" s="2">
        <v>0.25502000000000002</v>
      </c>
      <c r="H21" s="2">
        <f t="shared" si="2"/>
        <v>1.1674244528645099</v>
      </c>
    </row>
    <row r="22" spans="1:8" x14ac:dyDescent="0.25">
      <c r="A22" s="2" t="s">
        <v>34</v>
      </c>
      <c r="B22" s="2">
        <v>3301</v>
      </c>
      <c r="C22" s="2">
        <f t="shared" si="0"/>
        <v>9.1079324191800006E-3</v>
      </c>
      <c r="D22" s="2">
        <f t="shared" si="1"/>
        <v>30.1449957401923</v>
      </c>
      <c r="E22" s="2">
        <v>0.2586</v>
      </c>
      <c r="F22" s="2">
        <v>4.7100000000000003E-2</v>
      </c>
      <c r="G22" s="2">
        <v>7.3499999999999996E-2</v>
      </c>
      <c r="H22" s="2">
        <f t="shared" si="2"/>
        <v>1.2951156549430001</v>
      </c>
    </row>
    <row r="23" spans="1:8" x14ac:dyDescent="0.25">
      <c r="A23" s="2" t="s">
        <v>35</v>
      </c>
      <c r="B23" s="2">
        <v>3301</v>
      </c>
      <c r="C23" s="2">
        <f t="shared" si="0"/>
        <v>9.1081286148180594E-3</v>
      </c>
      <c r="D23" s="2">
        <f t="shared" si="1"/>
        <v>30.107552534479598</v>
      </c>
      <c r="E23" s="2">
        <v>0.48670000000000002</v>
      </c>
      <c r="F23" s="2">
        <v>8.8700000000000001E-2</v>
      </c>
      <c r="G23" s="2">
        <v>1.9609999999999999E-2</v>
      </c>
      <c r="H23" s="2">
        <f t="shared" si="2"/>
        <v>1.62693845462265</v>
      </c>
    </row>
    <row r="24" spans="1:8" x14ac:dyDescent="0.25">
      <c r="A24" s="2" t="s">
        <v>36</v>
      </c>
      <c r="B24" s="2">
        <v>3301</v>
      </c>
      <c r="C24" s="2">
        <f t="shared" si="0"/>
        <v>9.1529463643440293E-3</v>
      </c>
      <c r="D24" s="2">
        <f t="shared" si="1"/>
        <v>30.084516754527002</v>
      </c>
      <c r="E24" s="2">
        <v>0.38229999999999997</v>
      </c>
      <c r="F24" s="2">
        <v>6.9699999999999998E-2</v>
      </c>
      <c r="G24" s="2">
        <v>3.236E-2</v>
      </c>
      <c r="H24" s="2">
        <f t="shared" si="2"/>
        <v>1.46565171469964</v>
      </c>
    </row>
    <row r="25" spans="1:8" x14ac:dyDescent="0.25">
      <c r="A25" s="2" t="s">
        <v>37</v>
      </c>
      <c r="B25" s="2">
        <v>3301</v>
      </c>
      <c r="C25" s="2">
        <f t="shared" si="0"/>
        <v>9.1609910988512001E-3</v>
      </c>
      <c r="D25" s="2">
        <f t="shared" si="1"/>
        <v>30.402970679012402</v>
      </c>
      <c r="E25" s="2">
        <v>0.39700000000000002</v>
      </c>
      <c r="F25" s="2">
        <v>7.1999999999999995E-2</v>
      </c>
      <c r="G25" s="2">
        <v>2.9960000000000001E-2</v>
      </c>
      <c r="H25" s="2">
        <f t="shared" si="2"/>
        <v>1.4873559300513099</v>
      </c>
    </row>
    <row r="26" spans="1:8" x14ac:dyDescent="0.25">
      <c r="A26" s="2" t="s">
        <v>38</v>
      </c>
      <c r="B26" s="2">
        <v>3301</v>
      </c>
      <c r="C26" s="2">
        <f t="shared" si="0"/>
        <v>9.1720894674675504E-3</v>
      </c>
      <c r="D26" s="2">
        <f t="shared" si="1"/>
        <v>30.032139707734899</v>
      </c>
      <c r="E26" s="2">
        <v>0.1381</v>
      </c>
      <c r="F26" s="2">
        <v>2.52E-2</v>
      </c>
      <c r="G26" s="2">
        <v>0.59765000000000001</v>
      </c>
      <c r="H26" s="2">
        <f t="shared" si="2"/>
        <v>1.1480903535692799</v>
      </c>
    </row>
    <row r="27" spans="1:8" x14ac:dyDescent="0.25">
      <c r="A27" s="2" t="s">
        <v>39</v>
      </c>
      <c r="B27" s="2">
        <v>3301</v>
      </c>
      <c r="C27" s="2">
        <f t="shared" si="0"/>
        <v>9.1768305803007696E-3</v>
      </c>
      <c r="D27" s="2">
        <f t="shared" si="1"/>
        <v>30.995351936693002</v>
      </c>
      <c r="E27" s="2">
        <v>0.13639999999999999</v>
      </c>
      <c r="F27" s="2">
        <v>2.4500000000000001E-2</v>
      </c>
      <c r="G27" s="2">
        <v>0.44189000000000001</v>
      </c>
      <c r="H27" s="2">
        <f t="shared" si="2"/>
        <v>1.14614025801907</v>
      </c>
    </row>
    <row r="28" spans="1:8" x14ac:dyDescent="0.25">
      <c r="A28" s="2" t="s">
        <v>40</v>
      </c>
      <c r="B28" s="2">
        <v>3301</v>
      </c>
      <c r="C28" s="2">
        <f t="shared" si="0"/>
        <v>9.1807898075273505E-3</v>
      </c>
      <c r="D28" s="2">
        <f t="shared" si="1"/>
        <v>30.3303452501465</v>
      </c>
      <c r="E28" s="2">
        <v>0.15090000000000001</v>
      </c>
      <c r="F28" s="2">
        <v>2.7400000000000001E-2</v>
      </c>
      <c r="G28" s="2">
        <v>0.27998000000000001</v>
      </c>
      <c r="H28" s="2">
        <f t="shared" si="2"/>
        <v>1.1628803642308001</v>
      </c>
    </row>
    <row r="29" spans="1:8" x14ac:dyDescent="0.25">
      <c r="A29" s="2" t="s">
        <v>41</v>
      </c>
      <c r="B29" s="2">
        <v>3301</v>
      </c>
      <c r="C29" s="2">
        <f t="shared" si="0"/>
        <v>9.1917576787389106E-3</v>
      </c>
      <c r="D29" s="2">
        <f t="shared" si="1"/>
        <v>30.384295062462801</v>
      </c>
      <c r="E29" s="2">
        <v>0.1356</v>
      </c>
      <c r="F29" s="2">
        <v>2.46E-2</v>
      </c>
      <c r="G29" s="2">
        <v>0.50722999999999996</v>
      </c>
      <c r="H29" s="2">
        <f t="shared" si="2"/>
        <v>1.14522371247976</v>
      </c>
    </row>
    <row r="30" spans="1:8" x14ac:dyDescent="0.25">
      <c r="A30" s="2" t="s">
        <v>42</v>
      </c>
      <c r="B30" s="2">
        <v>3301</v>
      </c>
      <c r="C30" s="2">
        <f t="shared" si="0"/>
        <v>9.1925608661978901E-3</v>
      </c>
      <c r="D30" s="2">
        <f t="shared" si="1"/>
        <v>30.3715730079909</v>
      </c>
      <c r="E30" s="2">
        <v>0.17469999999999999</v>
      </c>
      <c r="F30" s="2">
        <v>3.1699999999999999E-2</v>
      </c>
      <c r="G30" s="2">
        <v>0.18472</v>
      </c>
      <c r="H30" s="2">
        <f t="shared" si="2"/>
        <v>1.1908888963480899</v>
      </c>
    </row>
    <row r="31" spans="1:8" x14ac:dyDescent="0.25">
      <c r="A31" s="2" t="s">
        <v>43</v>
      </c>
      <c r="B31" s="2">
        <v>3301</v>
      </c>
      <c r="C31" s="2">
        <f t="shared" si="0"/>
        <v>9.2037769907145905E-3</v>
      </c>
      <c r="D31" s="2">
        <f t="shared" si="1"/>
        <v>29.755955401768599</v>
      </c>
      <c r="E31" s="2">
        <v>-0.1391</v>
      </c>
      <c r="F31" s="2">
        <v>2.5499999999999998E-2</v>
      </c>
      <c r="G31" s="2">
        <v>0.61028000000000004</v>
      </c>
      <c r="H31" s="2">
        <f t="shared" si="2"/>
        <v>0.87014101000640098</v>
      </c>
    </row>
    <row r="32" spans="1:8" x14ac:dyDescent="0.25">
      <c r="A32" s="2" t="s">
        <v>44</v>
      </c>
      <c r="B32" s="2">
        <v>3301</v>
      </c>
      <c r="C32" s="2">
        <f t="shared" si="0"/>
        <v>9.2104291229874492E-3</v>
      </c>
      <c r="D32" s="2">
        <f t="shared" si="1"/>
        <v>30.544044444444399</v>
      </c>
      <c r="E32" s="2">
        <v>-0.2487</v>
      </c>
      <c r="F32" s="2">
        <v>4.4999999999999998E-2</v>
      </c>
      <c r="G32" s="2">
        <v>8.1019999999999995E-2</v>
      </c>
      <c r="H32" s="2">
        <f t="shared" si="2"/>
        <v>0.77981388246132299</v>
      </c>
    </row>
    <row r="33" spans="1:8" x14ac:dyDescent="0.25">
      <c r="A33" s="2" t="s">
        <v>45</v>
      </c>
      <c r="B33" s="2">
        <v>3301</v>
      </c>
      <c r="C33" s="2">
        <f t="shared" si="0"/>
        <v>9.2134660815762996E-3</v>
      </c>
      <c r="D33" s="2">
        <f t="shared" si="1"/>
        <v>30.034698193002701</v>
      </c>
      <c r="E33" s="2">
        <v>0.16769999999999999</v>
      </c>
      <c r="F33" s="2">
        <v>3.0599999999999999E-2</v>
      </c>
      <c r="G33" s="2">
        <v>0.20641000000000001</v>
      </c>
      <c r="H33" s="2">
        <f t="shared" si="2"/>
        <v>1.18258178289144</v>
      </c>
    </row>
    <row r="34" spans="1:8" x14ac:dyDescent="0.25">
      <c r="A34" s="2" t="s">
        <v>46</v>
      </c>
      <c r="B34" s="2">
        <v>3301</v>
      </c>
      <c r="C34" s="2">
        <f t="shared" si="0"/>
        <v>9.2137945816877995E-3</v>
      </c>
      <c r="D34" s="2">
        <f t="shared" si="1"/>
        <v>29.990715481431</v>
      </c>
      <c r="E34" s="2">
        <v>-0.1391</v>
      </c>
      <c r="F34" s="2">
        <v>2.5399999999999999E-2</v>
      </c>
      <c r="G34" s="2">
        <v>0.60909999999999997</v>
      </c>
      <c r="H34" s="2">
        <f t="shared" si="2"/>
        <v>0.87014101000640098</v>
      </c>
    </row>
    <row r="35" spans="1:8" x14ac:dyDescent="0.25">
      <c r="A35" s="2" t="s">
        <v>47</v>
      </c>
      <c r="B35" s="2">
        <v>3301</v>
      </c>
      <c r="C35" s="2">
        <f t="shared" si="0"/>
        <v>9.2193753578111992E-3</v>
      </c>
      <c r="D35" s="2">
        <f t="shared" si="1"/>
        <v>30.630499405469699</v>
      </c>
      <c r="E35" s="2">
        <v>-0.1605</v>
      </c>
      <c r="F35" s="2">
        <v>2.9000000000000001E-2</v>
      </c>
      <c r="G35" s="2">
        <v>0.23344000000000001</v>
      </c>
      <c r="H35" s="2">
        <f t="shared" si="2"/>
        <v>0.85171782357195103</v>
      </c>
    </row>
    <row r="36" spans="1:8" x14ac:dyDescent="0.25">
      <c r="A36" s="2" t="s">
        <v>48</v>
      </c>
      <c r="B36" s="2">
        <v>3301</v>
      </c>
      <c r="C36" s="2">
        <f t="shared" si="0"/>
        <v>9.2259390951568692E-3</v>
      </c>
      <c r="D36" s="2">
        <f t="shared" si="1"/>
        <v>30.096349454741102</v>
      </c>
      <c r="E36" s="2">
        <v>0.15690000000000001</v>
      </c>
      <c r="F36" s="2">
        <v>2.86E-2</v>
      </c>
      <c r="G36" s="2">
        <v>0.75022999999999995</v>
      </c>
      <c r="H36" s="2">
        <f t="shared" si="2"/>
        <v>1.1698786201893101</v>
      </c>
    </row>
    <row r="37" spans="1:8" x14ac:dyDescent="0.25">
      <c r="A37" s="2" t="s">
        <v>49</v>
      </c>
      <c r="B37" s="2">
        <v>3301</v>
      </c>
      <c r="C37" s="2">
        <f t="shared" si="0"/>
        <v>9.2313778554895497E-3</v>
      </c>
      <c r="D37" s="2">
        <f t="shared" si="1"/>
        <v>30.457284579943099</v>
      </c>
      <c r="E37" s="2">
        <v>-0.2787</v>
      </c>
      <c r="F37" s="2">
        <v>5.0500000000000003E-2</v>
      </c>
      <c r="G37" s="2">
        <v>6.3450000000000006E-2</v>
      </c>
      <c r="H37" s="2">
        <f t="shared" si="2"/>
        <v>0.75676689923371199</v>
      </c>
    </row>
    <row r="38" spans="1:8" x14ac:dyDescent="0.25">
      <c r="A38" s="2" t="s">
        <v>50</v>
      </c>
      <c r="B38" s="2">
        <v>3301</v>
      </c>
      <c r="C38" s="2">
        <f t="shared" si="0"/>
        <v>9.2339555664942008E-3</v>
      </c>
      <c r="D38" s="2">
        <f t="shared" si="1"/>
        <v>30.653777513384899</v>
      </c>
      <c r="E38" s="2">
        <v>0.13619999999999999</v>
      </c>
      <c r="F38" s="2">
        <v>2.46E-2</v>
      </c>
      <c r="G38" s="2">
        <v>0.46665000000000001</v>
      </c>
      <c r="H38" s="2">
        <f t="shared" si="2"/>
        <v>1.1459110528887499</v>
      </c>
    </row>
    <row r="39" spans="1:8" x14ac:dyDescent="0.25">
      <c r="A39" s="2" t="s">
        <v>51</v>
      </c>
      <c r="B39" s="2">
        <v>3301</v>
      </c>
      <c r="C39" s="2">
        <f t="shared" si="0"/>
        <v>9.2431656593902397E-3</v>
      </c>
      <c r="D39" s="2">
        <f t="shared" si="1"/>
        <v>29.875663295753299</v>
      </c>
      <c r="E39" s="2">
        <v>0.1361</v>
      </c>
      <c r="F39" s="2">
        <v>2.4899999999999999E-2</v>
      </c>
      <c r="G39" s="2">
        <v>0.52231000000000005</v>
      </c>
      <c r="H39" s="2">
        <f t="shared" si="2"/>
        <v>1.14579646751282</v>
      </c>
    </row>
    <row r="40" spans="1:8" x14ac:dyDescent="0.25">
      <c r="A40" s="2" t="s">
        <v>52</v>
      </c>
      <c r="B40" s="2">
        <v>3301</v>
      </c>
      <c r="C40" s="2">
        <f t="shared" si="0"/>
        <v>9.2498689835363492E-3</v>
      </c>
      <c r="D40" s="2">
        <f t="shared" si="1"/>
        <v>29.680703999999999</v>
      </c>
      <c r="E40" s="2">
        <v>0.13619999999999999</v>
      </c>
      <c r="F40" s="2">
        <v>2.5000000000000001E-2</v>
      </c>
      <c r="G40" s="2">
        <v>0.47386</v>
      </c>
      <c r="H40" s="2">
        <f t="shared" si="2"/>
        <v>1.1459110528887499</v>
      </c>
    </row>
    <row r="41" spans="1:8" x14ac:dyDescent="0.25">
      <c r="A41" s="2" t="s">
        <v>53</v>
      </c>
      <c r="B41" s="2">
        <v>3301</v>
      </c>
      <c r="C41" s="2">
        <f t="shared" si="0"/>
        <v>9.2683679089644692E-3</v>
      </c>
      <c r="D41" s="2">
        <f t="shared" si="1"/>
        <v>30.406071235391501</v>
      </c>
      <c r="E41" s="2">
        <v>-0.13619999999999999</v>
      </c>
      <c r="F41" s="2">
        <v>2.47E-2</v>
      </c>
      <c r="G41" s="2">
        <v>0.51358999999999999</v>
      </c>
      <c r="H41" s="2">
        <f t="shared" si="2"/>
        <v>0.87266808141791097</v>
      </c>
    </row>
    <row r="42" spans="1:8" x14ac:dyDescent="0.25">
      <c r="A42" s="2" t="s">
        <v>54</v>
      </c>
      <c r="B42" s="2">
        <v>3301</v>
      </c>
      <c r="C42" s="2">
        <f t="shared" si="0"/>
        <v>9.2722043720343001E-3</v>
      </c>
      <c r="D42" s="2">
        <f t="shared" si="1"/>
        <v>30.155966726423699</v>
      </c>
      <c r="E42" s="2">
        <v>0.57769999999999999</v>
      </c>
      <c r="F42" s="2">
        <v>0.1052</v>
      </c>
      <c r="G42" s="2">
        <v>1.409E-2</v>
      </c>
      <c r="H42" s="2">
        <f t="shared" si="2"/>
        <v>1.7819352628112901</v>
      </c>
    </row>
    <row r="43" spans="1:8" x14ac:dyDescent="0.25">
      <c r="A43" s="2" t="s">
        <v>55</v>
      </c>
      <c r="B43" s="2">
        <v>3301</v>
      </c>
      <c r="C43" s="2">
        <f t="shared" si="0"/>
        <v>9.2756132281615507E-3</v>
      </c>
      <c r="D43" s="2">
        <f t="shared" si="1"/>
        <v>31.1653031329719</v>
      </c>
      <c r="E43" s="2">
        <v>0.25009999999999999</v>
      </c>
      <c r="F43" s="2">
        <v>4.48E-2</v>
      </c>
      <c r="G43" s="2">
        <v>8.0649999999999999E-2</v>
      </c>
      <c r="H43" s="2">
        <f t="shared" si="2"/>
        <v>1.28415382564975</v>
      </c>
    </row>
    <row r="44" spans="1:8" x14ac:dyDescent="0.25">
      <c r="A44" s="2" t="s">
        <v>56</v>
      </c>
      <c r="B44" s="2">
        <v>3301</v>
      </c>
      <c r="C44" s="2">
        <f t="shared" si="0"/>
        <v>9.2932093779675498E-3</v>
      </c>
      <c r="D44" s="2">
        <f t="shared" si="1"/>
        <v>31.5406338986379</v>
      </c>
      <c r="E44" s="2">
        <v>0.2999</v>
      </c>
      <c r="F44" s="2">
        <v>5.3400000000000003E-2</v>
      </c>
      <c r="G44" s="2">
        <v>5.4649999999999997E-2</v>
      </c>
      <c r="H44" s="2">
        <f t="shared" si="2"/>
        <v>1.34972382844431</v>
      </c>
    </row>
    <row r="45" spans="1:8" x14ac:dyDescent="0.25">
      <c r="A45" s="2" t="s">
        <v>57</v>
      </c>
      <c r="B45" s="2">
        <v>3301</v>
      </c>
      <c r="C45" s="2">
        <f t="shared" si="0"/>
        <v>9.2966050371168004E-3</v>
      </c>
      <c r="D45" s="2">
        <f t="shared" si="1"/>
        <v>29.909349562131101</v>
      </c>
      <c r="E45" s="2">
        <v>0.17610000000000001</v>
      </c>
      <c r="F45" s="2">
        <v>3.2199999999999999E-2</v>
      </c>
      <c r="G45" s="2">
        <v>0.18360000000000001</v>
      </c>
      <c r="H45" s="2">
        <f t="shared" si="2"/>
        <v>1.19255730841892</v>
      </c>
    </row>
    <row r="46" spans="1:8" x14ac:dyDescent="0.25">
      <c r="A46" s="2" t="s">
        <v>58</v>
      </c>
      <c r="B46" s="2">
        <v>3301</v>
      </c>
      <c r="C46" s="2">
        <f t="shared" si="0"/>
        <v>9.2968843380732101E-3</v>
      </c>
      <c r="D46" s="2">
        <f t="shared" si="1"/>
        <v>29.886743822707</v>
      </c>
      <c r="E46" s="2">
        <v>-0.17330000000000001</v>
      </c>
      <c r="F46" s="2">
        <v>3.1699999999999999E-2</v>
      </c>
      <c r="G46" s="2">
        <v>0.19142000000000001</v>
      </c>
      <c r="H46" s="2">
        <f t="shared" si="2"/>
        <v>0.84088531140757805</v>
      </c>
    </row>
    <row r="47" spans="1:8" x14ac:dyDescent="0.25">
      <c r="A47" s="2" t="s">
        <v>59</v>
      </c>
      <c r="B47" s="2">
        <v>3301</v>
      </c>
      <c r="C47" s="2">
        <f t="shared" si="0"/>
        <v>9.3000268623165093E-3</v>
      </c>
      <c r="D47" s="2">
        <f t="shared" si="1"/>
        <v>30.5947265625</v>
      </c>
      <c r="E47" s="2">
        <v>0.24779999999999999</v>
      </c>
      <c r="F47" s="2">
        <v>4.48E-2</v>
      </c>
      <c r="G47" s="2">
        <v>8.2540000000000002E-2</v>
      </c>
      <c r="H47" s="2">
        <f t="shared" si="2"/>
        <v>1.2812036658350701</v>
      </c>
    </row>
    <row r="48" spans="1:8" x14ac:dyDescent="0.25">
      <c r="A48" s="2" t="s">
        <v>60</v>
      </c>
      <c r="B48" s="2">
        <v>3301</v>
      </c>
      <c r="C48" s="2">
        <f t="shared" si="0"/>
        <v>9.3073190543928198E-3</v>
      </c>
      <c r="D48" s="2">
        <f t="shared" si="1"/>
        <v>31.290456757293001</v>
      </c>
      <c r="E48" s="2">
        <v>0.46820000000000001</v>
      </c>
      <c r="F48" s="2">
        <v>8.3699999999999997E-2</v>
      </c>
      <c r="G48" s="2">
        <v>0.97829999999999995</v>
      </c>
      <c r="H48" s="2">
        <f t="shared" si="2"/>
        <v>1.5971167941056701</v>
      </c>
    </row>
    <row r="49" spans="1:8" x14ac:dyDescent="0.25">
      <c r="A49" s="2" t="s">
        <v>47</v>
      </c>
      <c r="B49" s="2">
        <v>3301</v>
      </c>
      <c r="C49" s="2">
        <f t="shared" si="0"/>
        <v>9.3161770980115504E-3</v>
      </c>
      <c r="D49" s="2">
        <f t="shared" si="1"/>
        <v>30.843486779874802</v>
      </c>
      <c r="E49" s="2">
        <v>-0.16550000000000001</v>
      </c>
      <c r="F49" s="2">
        <v>2.98E-2</v>
      </c>
      <c r="G49" s="2">
        <v>0.21726999999999999</v>
      </c>
      <c r="H49" s="2">
        <f t="shared" si="2"/>
        <v>0.84746986320492301</v>
      </c>
    </row>
    <row r="50" spans="1:8" x14ac:dyDescent="0.25">
      <c r="A50" s="2" t="s">
        <v>61</v>
      </c>
      <c r="B50" s="2">
        <v>3301</v>
      </c>
      <c r="C50" s="2">
        <f t="shared" si="0"/>
        <v>9.3234263767188498E-3</v>
      </c>
      <c r="D50" s="2">
        <f t="shared" si="1"/>
        <v>30.415639663067399</v>
      </c>
      <c r="E50" s="2">
        <v>-0.1467</v>
      </c>
      <c r="F50" s="2">
        <v>2.6599999999999999E-2</v>
      </c>
      <c r="G50" s="2">
        <v>0.31728000000000001</v>
      </c>
      <c r="H50" s="2">
        <f t="shared" si="2"/>
        <v>0.86355300446165795</v>
      </c>
    </row>
    <row r="51" spans="1:8" x14ac:dyDescent="0.25">
      <c r="A51" s="2" t="s">
        <v>62</v>
      </c>
      <c r="B51" s="2">
        <v>3301</v>
      </c>
      <c r="C51" s="2">
        <f t="shared" si="0"/>
        <v>9.3279257745004594E-3</v>
      </c>
      <c r="D51" s="2">
        <f t="shared" si="1"/>
        <v>30.090327541914601</v>
      </c>
      <c r="E51" s="2">
        <v>-0.18870000000000001</v>
      </c>
      <c r="F51" s="2">
        <v>3.44E-2</v>
      </c>
      <c r="G51" s="2">
        <v>0.15501000000000001</v>
      </c>
      <c r="H51" s="2">
        <f t="shared" si="2"/>
        <v>0.82803487990086</v>
      </c>
    </row>
    <row r="52" spans="1:8" x14ac:dyDescent="0.25">
      <c r="A52" s="2" t="s">
        <v>63</v>
      </c>
      <c r="B52" s="2">
        <v>3301</v>
      </c>
      <c r="C52" s="2">
        <f t="shared" si="0"/>
        <v>9.3461375161975491E-3</v>
      </c>
      <c r="D52" s="2">
        <f t="shared" si="1"/>
        <v>31.237820385784101</v>
      </c>
      <c r="E52" s="2">
        <v>-0.19450000000000001</v>
      </c>
      <c r="F52" s="2">
        <v>3.4799999999999998E-2</v>
      </c>
      <c r="G52" s="2">
        <v>0.14437</v>
      </c>
      <c r="H52" s="2">
        <f t="shared" si="2"/>
        <v>0.82324617825652302</v>
      </c>
    </row>
    <row r="53" spans="1:8" x14ac:dyDescent="0.25">
      <c r="A53" s="2" t="s">
        <v>64</v>
      </c>
      <c r="B53" s="2">
        <v>3301</v>
      </c>
      <c r="C53" s="2">
        <f t="shared" si="0"/>
        <v>9.3477191292800008E-3</v>
      </c>
      <c r="D53" s="2">
        <f t="shared" si="1"/>
        <v>30.0140721340547</v>
      </c>
      <c r="E53" s="2">
        <v>0.19120000000000001</v>
      </c>
      <c r="F53" s="2">
        <v>3.49E-2</v>
      </c>
      <c r="G53" s="2">
        <v>0.15049999999999999</v>
      </c>
      <c r="H53" s="2">
        <f t="shared" si="2"/>
        <v>1.2107015681825199</v>
      </c>
    </row>
    <row r="54" spans="1:8" x14ac:dyDescent="0.25">
      <c r="A54" s="2" t="s">
        <v>65</v>
      </c>
      <c r="B54" s="2">
        <v>3301</v>
      </c>
      <c r="C54" s="2">
        <f t="shared" si="0"/>
        <v>9.3497587859819493E-3</v>
      </c>
      <c r="D54" s="2">
        <f t="shared" si="1"/>
        <v>30.789982474984502</v>
      </c>
      <c r="E54" s="2">
        <v>0.44280000000000003</v>
      </c>
      <c r="F54" s="2">
        <v>7.9799999999999996E-2</v>
      </c>
      <c r="G54" s="2">
        <v>2.444E-2</v>
      </c>
      <c r="H54" s="2">
        <f t="shared" si="2"/>
        <v>1.5570608910202799</v>
      </c>
    </row>
    <row r="55" spans="1:8" x14ac:dyDescent="0.25">
      <c r="A55" s="2" t="s">
        <v>61</v>
      </c>
      <c r="B55" s="2">
        <v>3301</v>
      </c>
      <c r="C55" s="2">
        <f t="shared" si="0"/>
        <v>9.3527247816287996E-3</v>
      </c>
      <c r="D55" s="2">
        <f t="shared" si="1"/>
        <v>31.1550769035412</v>
      </c>
      <c r="E55" s="2">
        <v>-0.1401</v>
      </c>
      <c r="F55" s="2">
        <v>2.5100000000000001E-2</v>
      </c>
      <c r="G55" s="2">
        <v>0.3916</v>
      </c>
      <c r="H55" s="2">
        <f t="shared" si="2"/>
        <v>0.86927130392191199</v>
      </c>
    </row>
    <row r="56" spans="1:8" x14ac:dyDescent="0.25">
      <c r="A56" s="2" t="s">
        <v>66</v>
      </c>
      <c r="B56" s="2">
        <v>3301</v>
      </c>
      <c r="C56" s="2">
        <f t="shared" si="0"/>
        <v>9.3592755960169496E-3</v>
      </c>
      <c r="D56" s="2">
        <f t="shared" si="1"/>
        <v>30.013055742456402</v>
      </c>
      <c r="E56" s="2">
        <v>0.15229999999999999</v>
      </c>
      <c r="F56" s="2">
        <v>2.7799999999999998E-2</v>
      </c>
      <c r="G56" s="2">
        <v>0.28033999999999998</v>
      </c>
      <c r="H56" s="2">
        <f t="shared" si="2"/>
        <v>1.1645095368954901</v>
      </c>
    </row>
    <row r="57" spans="1:8" x14ac:dyDescent="0.25">
      <c r="A57" s="2" t="s">
        <v>67</v>
      </c>
      <c r="B57" s="2">
        <v>3301</v>
      </c>
      <c r="C57" s="2">
        <f t="shared" si="0"/>
        <v>9.3788096968951996E-3</v>
      </c>
      <c r="D57" s="2">
        <f t="shared" si="1"/>
        <v>31.1624006064418</v>
      </c>
      <c r="E57" s="2">
        <v>0.13900000000000001</v>
      </c>
      <c r="F57" s="2">
        <v>2.4899999999999999E-2</v>
      </c>
      <c r="G57" s="2">
        <v>0.41461999999999999</v>
      </c>
      <c r="H57" s="2">
        <f t="shared" si="2"/>
        <v>1.1491241000036101</v>
      </c>
    </row>
    <row r="58" spans="1:8" x14ac:dyDescent="0.25">
      <c r="A58" s="2" t="s">
        <v>68</v>
      </c>
      <c r="B58" s="2">
        <v>3301</v>
      </c>
      <c r="C58" s="2">
        <f t="shared" si="0"/>
        <v>9.3832696341610393E-3</v>
      </c>
      <c r="D58" s="2">
        <f t="shared" si="1"/>
        <v>31.158051923356599</v>
      </c>
      <c r="E58" s="2">
        <v>-0.16689999999999999</v>
      </c>
      <c r="F58" s="2">
        <v>2.9899999999999999E-2</v>
      </c>
      <c r="G58" s="2">
        <v>0.21439</v>
      </c>
      <c r="H58" s="2">
        <f t="shared" si="2"/>
        <v>0.84628423552946097</v>
      </c>
    </row>
    <row r="59" spans="1:8" x14ac:dyDescent="0.25">
      <c r="A59" s="2" t="s">
        <v>69</v>
      </c>
      <c r="B59" s="2">
        <v>3301</v>
      </c>
      <c r="C59" s="2">
        <f t="shared" si="0"/>
        <v>9.3882871045140506E-3</v>
      </c>
      <c r="D59" s="2">
        <f t="shared" si="1"/>
        <v>30.002759516272999</v>
      </c>
      <c r="E59" s="2">
        <v>0.18240000000000001</v>
      </c>
      <c r="F59" s="2">
        <v>3.3300000000000003E-2</v>
      </c>
      <c r="G59" s="2">
        <v>0.16999</v>
      </c>
      <c r="H59" s="2">
        <f t="shared" si="2"/>
        <v>1.20009413553935</v>
      </c>
    </row>
    <row r="60" spans="1:8" x14ac:dyDescent="0.25">
      <c r="A60" s="2" t="s">
        <v>70</v>
      </c>
      <c r="B60" s="2">
        <v>3301</v>
      </c>
      <c r="C60" s="2">
        <f t="shared" si="0"/>
        <v>9.3899309391072792E-3</v>
      </c>
      <c r="D60" s="2">
        <f t="shared" si="1"/>
        <v>31.190532598714402</v>
      </c>
      <c r="E60" s="2">
        <v>-0.18429999999999999</v>
      </c>
      <c r="F60" s="2">
        <v>3.3000000000000002E-2</v>
      </c>
      <c r="G60" s="2">
        <v>0.83433000000000002</v>
      </c>
      <c r="H60" s="2">
        <f t="shared" si="2"/>
        <v>0.83168626051889105</v>
      </c>
    </row>
    <row r="61" spans="1:8" x14ac:dyDescent="0.25">
      <c r="A61" s="2" t="s">
        <v>71</v>
      </c>
      <c r="B61" s="2">
        <v>3301</v>
      </c>
      <c r="C61" s="2">
        <f t="shared" si="0"/>
        <v>9.3948478671919498E-3</v>
      </c>
      <c r="D61" s="2">
        <f t="shared" si="1"/>
        <v>31.5715029561946</v>
      </c>
      <c r="E61" s="2">
        <v>0.1371</v>
      </c>
      <c r="F61" s="2">
        <v>2.4400000000000002E-2</v>
      </c>
      <c r="G61" s="2">
        <v>0.50944999999999996</v>
      </c>
      <c r="H61" s="2">
        <f t="shared" si="2"/>
        <v>1.14694283706958</v>
      </c>
    </row>
    <row r="62" spans="1:8" x14ac:dyDescent="0.25">
      <c r="A62" s="2" t="s">
        <v>72</v>
      </c>
      <c r="B62" s="2">
        <v>3301</v>
      </c>
      <c r="C62" s="2">
        <f t="shared" si="0"/>
        <v>9.3970153707518007E-3</v>
      </c>
      <c r="D62" s="2">
        <f t="shared" si="1"/>
        <v>29.915440359982401</v>
      </c>
      <c r="E62" s="2">
        <v>-0.2959</v>
      </c>
      <c r="F62" s="2">
        <v>5.4100000000000002E-2</v>
      </c>
      <c r="G62" s="2">
        <v>5.6899999999999999E-2</v>
      </c>
      <c r="H62" s="2">
        <f t="shared" si="2"/>
        <v>0.74386181048204303</v>
      </c>
    </row>
    <row r="63" spans="1:8" x14ac:dyDescent="0.25">
      <c r="A63" s="2" t="s">
        <v>73</v>
      </c>
      <c r="B63" s="2">
        <v>3301</v>
      </c>
      <c r="C63" s="2">
        <f t="shared" si="0"/>
        <v>9.3980327498887507E-3</v>
      </c>
      <c r="D63" s="2">
        <f t="shared" si="1"/>
        <v>30.895745644413701</v>
      </c>
      <c r="E63" s="2">
        <v>-0.15229999999999999</v>
      </c>
      <c r="F63" s="2">
        <v>2.7400000000000001E-2</v>
      </c>
      <c r="G63" s="2">
        <v>0.28225</v>
      </c>
      <c r="H63" s="2">
        <f t="shared" si="2"/>
        <v>0.85873062290750901</v>
      </c>
    </row>
    <row r="64" spans="1:8" x14ac:dyDescent="0.25">
      <c r="A64" s="2" t="s">
        <v>74</v>
      </c>
      <c r="B64" s="2">
        <v>3301</v>
      </c>
      <c r="C64" s="2">
        <f t="shared" si="0"/>
        <v>9.41304328423688E-3</v>
      </c>
      <c r="D64" s="2">
        <f t="shared" si="1"/>
        <v>29.786405325443798</v>
      </c>
      <c r="E64" s="2">
        <v>0.1419</v>
      </c>
      <c r="F64" s="2">
        <v>2.5999999999999999E-2</v>
      </c>
      <c r="G64" s="2">
        <v>0.37248999999999999</v>
      </c>
      <c r="H64" s="2">
        <f t="shared" si="2"/>
        <v>1.15246139663484</v>
      </c>
    </row>
    <row r="65" spans="1:8" x14ac:dyDescent="0.25">
      <c r="A65" s="2" t="s">
        <v>75</v>
      </c>
      <c r="B65" s="2">
        <v>3301</v>
      </c>
      <c r="C65" s="2">
        <f t="shared" si="0"/>
        <v>9.4190745349687494E-3</v>
      </c>
      <c r="D65" s="2">
        <f t="shared" si="1"/>
        <v>31.2477702073598</v>
      </c>
      <c r="E65" s="2">
        <v>-0.1895</v>
      </c>
      <c r="F65" s="2">
        <v>3.39E-2</v>
      </c>
      <c r="G65" s="2">
        <v>0.84475</v>
      </c>
      <c r="H65" s="2">
        <f t="shared" si="2"/>
        <v>0.82737271689745595</v>
      </c>
    </row>
    <row r="66" spans="1:8" x14ac:dyDescent="0.25">
      <c r="A66" s="2" t="s">
        <v>76</v>
      </c>
      <c r="B66" s="2">
        <v>3301</v>
      </c>
      <c r="C66" s="2">
        <f t="shared" si="0"/>
        <v>9.4198444176127692E-3</v>
      </c>
      <c r="D66" s="2">
        <f t="shared" si="1"/>
        <v>30.607163190311098</v>
      </c>
      <c r="E66" s="2">
        <v>-0.15379999999999999</v>
      </c>
      <c r="F66" s="2">
        <v>2.7799999999999998E-2</v>
      </c>
      <c r="G66" s="2">
        <v>0.27442</v>
      </c>
      <c r="H66" s="2">
        <f t="shared" si="2"/>
        <v>0.85744349256224295</v>
      </c>
    </row>
    <row r="67" spans="1:8" x14ac:dyDescent="0.25">
      <c r="A67" s="2" t="s">
        <v>77</v>
      </c>
      <c r="B67" s="2">
        <v>3301</v>
      </c>
      <c r="C67" s="2">
        <f t="shared" ref="C67:C130" si="3">2*G67*(1-G67)*E67^2</f>
        <v>9.4204634623525595E-3</v>
      </c>
      <c r="D67" s="2">
        <f t="shared" ref="D67:D130" si="4">E67^2/F67^2</f>
        <v>30.25</v>
      </c>
      <c r="E67" s="2">
        <v>0.33110000000000001</v>
      </c>
      <c r="F67" s="2">
        <v>6.0199999999999997E-2</v>
      </c>
      <c r="G67" s="2">
        <v>4.4990000000000002E-2</v>
      </c>
      <c r="H67" s="2">
        <f t="shared" si="2"/>
        <v>1.3924990352494599</v>
      </c>
    </row>
    <row r="68" spans="1:8" x14ac:dyDescent="0.25">
      <c r="A68" s="2" t="s">
        <v>78</v>
      </c>
      <c r="B68" s="2">
        <v>3301</v>
      </c>
      <c r="C68" s="2">
        <f t="shared" si="3"/>
        <v>9.4229733574368001E-3</v>
      </c>
      <c r="D68" s="2">
        <f t="shared" si="4"/>
        <v>30.4510629229048</v>
      </c>
      <c r="E68" s="2">
        <v>0.1512</v>
      </c>
      <c r="F68" s="2">
        <v>2.7400000000000001E-2</v>
      </c>
      <c r="G68" s="2">
        <v>0.29044999999999999</v>
      </c>
      <c r="H68" s="2">
        <f t="shared" ref="H68:H131" si="5">EXP(E68)</f>
        <v>1.16322928067492</v>
      </c>
    </row>
    <row r="69" spans="1:8" x14ac:dyDescent="0.25">
      <c r="A69" s="2" t="s">
        <v>79</v>
      </c>
      <c r="B69" s="2">
        <v>3301</v>
      </c>
      <c r="C69" s="2">
        <f t="shared" si="3"/>
        <v>9.4274084538490208E-3</v>
      </c>
      <c r="D69" s="2">
        <f t="shared" si="4"/>
        <v>30.959237343852699</v>
      </c>
      <c r="E69" s="2">
        <v>0.28210000000000002</v>
      </c>
      <c r="F69" s="2">
        <v>5.0700000000000002E-2</v>
      </c>
      <c r="G69" s="2">
        <v>6.3229999999999995E-2</v>
      </c>
      <c r="H69" s="2">
        <f t="shared" si="5"/>
        <v>1.3259113044879101</v>
      </c>
    </row>
    <row r="70" spans="1:8" x14ac:dyDescent="0.25">
      <c r="A70" s="2" t="s">
        <v>80</v>
      </c>
      <c r="B70" s="2">
        <v>3301</v>
      </c>
      <c r="C70" s="2">
        <f t="shared" si="3"/>
        <v>9.4279304210232E-3</v>
      </c>
      <c r="D70" s="2">
        <f t="shared" si="4"/>
        <v>29.847870484936099</v>
      </c>
      <c r="E70" s="2">
        <v>-0.14149999999999999</v>
      </c>
      <c r="F70" s="2">
        <v>2.5899999999999999E-2</v>
      </c>
      <c r="G70" s="2">
        <v>0.62068000000000001</v>
      </c>
      <c r="H70" s="2">
        <f t="shared" si="5"/>
        <v>0.86805517558489198</v>
      </c>
    </row>
    <row r="71" spans="1:8" x14ac:dyDescent="0.25">
      <c r="A71" s="2" t="s">
        <v>81</v>
      </c>
      <c r="B71" s="2">
        <v>3301</v>
      </c>
      <c r="C71" s="2">
        <f t="shared" si="3"/>
        <v>9.4279338274795496E-3</v>
      </c>
      <c r="D71" s="2">
        <f t="shared" si="4"/>
        <v>29.8150667674477</v>
      </c>
      <c r="E71" s="2">
        <v>-0.1376</v>
      </c>
      <c r="F71" s="2">
        <v>2.52E-2</v>
      </c>
      <c r="G71" s="2">
        <v>0.46793000000000001</v>
      </c>
      <c r="H71" s="2">
        <f t="shared" si="5"/>
        <v>0.87144720091968497</v>
      </c>
    </row>
    <row r="72" spans="1:8" x14ac:dyDescent="0.25">
      <c r="A72" s="2" t="s">
        <v>82</v>
      </c>
      <c r="B72" s="2">
        <v>3301</v>
      </c>
      <c r="C72" s="2">
        <f t="shared" si="3"/>
        <v>9.43103717732959E-3</v>
      </c>
      <c r="D72" s="2">
        <f t="shared" si="4"/>
        <v>30.952443940539201</v>
      </c>
      <c r="E72" s="2">
        <v>0.14019999999999999</v>
      </c>
      <c r="F72" s="2">
        <v>2.52E-2</v>
      </c>
      <c r="G72" s="2">
        <v>0.39950999999999998</v>
      </c>
      <c r="H72" s="2">
        <f t="shared" si="5"/>
        <v>1.1505038766240101</v>
      </c>
    </row>
    <row r="73" spans="1:8" x14ac:dyDescent="0.25">
      <c r="A73" s="2" t="s">
        <v>83</v>
      </c>
      <c r="B73" s="2">
        <v>3301</v>
      </c>
      <c r="C73" s="2">
        <f t="shared" si="3"/>
        <v>9.4327758122496799E-3</v>
      </c>
      <c r="D73" s="2">
        <f t="shared" si="4"/>
        <v>29.891590841129499</v>
      </c>
      <c r="E73" s="2">
        <v>-0.1673</v>
      </c>
      <c r="F73" s="2">
        <v>3.0599999999999999E-2</v>
      </c>
      <c r="G73" s="2">
        <v>0.21453</v>
      </c>
      <c r="H73" s="2">
        <f t="shared" si="5"/>
        <v>0.84594578952896204</v>
      </c>
    </row>
    <row r="74" spans="1:8" x14ac:dyDescent="0.25">
      <c r="A74" s="2" t="s">
        <v>84</v>
      </c>
      <c r="B74" s="2">
        <v>3301</v>
      </c>
      <c r="C74" s="2">
        <f t="shared" si="3"/>
        <v>9.43553404176589E-3</v>
      </c>
      <c r="D74" s="2">
        <f t="shared" si="4"/>
        <v>31.2008124397572</v>
      </c>
      <c r="E74" s="2">
        <v>-0.43959999999999999</v>
      </c>
      <c r="F74" s="2">
        <v>7.8700000000000006E-2</v>
      </c>
      <c r="G74" s="2">
        <v>2.504E-2</v>
      </c>
      <c r="H74" s="2">
        <f t="shared" si="5"/>
        <v>0.64429408718135905</v>
      </c>
    </row>
    <row r="75" spans="1:8" x14ac:dyDescent="0.25">
      <c r="A75" s="2" t="s">
        <v>85</v>
      </c>
      <c r="B75" s="2">
        <v>3301</v>
      </c>
      <c r="C75" s="2">
        <f t="shared" si="3"/>
        <v>9.4355688406392007E-3</v>
      </c>
      <c r="D75" s="2">
        <f t="shared" si="4"/>
        <v>30.1788444821483</v>
      </c>
      <c r="E75" s="2">
        <v>-0.33950000000000002</v>
      </c>
      <c r="F75" s="2">
        <v>6.1800000000000001E-2</v>
      </c>
      <c r="G75" s="2">
        <v>4.2759999999999999E-2</v>
      </c>
      <c r="H75" s="2">
        <f t="shared" si="5"/>
        <v>0.71212629691011198</v>
      </c>
    </row>
    <row r="76" spans="1:8" x14ac:dyDescent="0.25">
      <c r="A76" s="2" t="s">
        <v>86</v>
      </c>
      <c r="B76" s="2">
        <v>3301</v>
      </c>
      <c r="C76" s="2">
        <f t="shared" si="3"/>
        <v>9.43945407819358E-3</v>
      </c>
      <c r="D76" s="2">
        <f t="shared" si="4"/>
        <v>30.869136000000001</v>
      </c>
      <c r="E76" s="2">
        <v>-0.1389</v>
      </c>
      <c r="F76" s="2">
        <v>2.5000000000000001E-2</v>
      </c>
      <c r="G76" s="2">
        <v>0.57326999999999995</v>
      </c>
      <c r="H76" s="2">
        <f t="shared" si="5"/>
        <v>0.87031505561238298</v>
      </c>
    </row>
    <row r="77" spans="1:8" x14ac:dyDescent="0.25">
      <c r="A77" s="2" t="s">
        <v>87</v>
      </c>
      <c r="B77" s="2">
        <v>3301</v>
      </c>
      <c r="C77" s="2">
        <f t="shared" si="3"/>
        <v>9.4403313591039199E-3</v>
      </c>
      <c r="D77" s="2">
        <f t="shared" si="4"/>
        <v>29.963368790376499</v>
      </c>
      <c r="E77" s="2">
        <v>-0.1467</v>
      </c>
      <c r="F77" s="2">
        <v>2.6800000000000001E-2</v>
      </c>
      <c r="G77" s="2">
        <v>0.32486999999999999</v>
      </c>
      <c r="H77" s="2">
        <f t="shared" si="5"/>
        <v>0.86355300446165795</v>
      </c>
    </row>
    <row r="78" spans="1:8" x14ac:dyDescent="0.25">
      <c r="A78" s="2" t="s">
        <v>88</v>
      </c>
      <c r="B78" s="2">
        <v>3301</v>
      </c>
      <c r="C78" s="2">
        <f t="shared" si="3"/>
        <v>9.4438884865831706E-3</v>
      </c>
      <c r="D78" s="2">
        <f t="shared" si="4"/>
        <v>32.097668469244297</v>
      </c>
      <c r="E78" s="2">
        <v>0.15920000000000001</v>
      </c>
      <c r="F78" s="2">
        <v>2.81E-2</v>
      </c>
      <c r="G78" s="2">
        <v>0.75236999999999998</v>
      </c>
      <c r="H78" s="2">
        <f t="shared" si="5"/>
        <v>1.1725724377183799</v>
      </c>
    </row>
    <row r="79" spans="1:8" x14ac:dyDescent="0.25">
      <c r="A79" s="2" t="s">
        <v>89</v>
      </c>
      <c r="B79" s="2">
        <v>3301</v>
      </c>
      <c r="C79" s="2">
        <f t="shared" si="3"/>
        <v>9.4567528154307096E-3</v>
      </c>
      <c r="D79" s="2">
        <f t="shared" si="4"/>
        <v>30.888893827160501</v>
      </c>
      <c r="E79" s="2">
        <v>0.25009999999999999</v>
      </c>
      <c r="F79" s="2">
        <v>4.4999999999999998E-2</v>
      </c>
      <c r="G79" s="2">
        <v>0.91761999999999999</v>
      </c>
      <c r="H79" s="2">
        <f t="shared" si="5"/>
        <v>1.28415382564975</v>
      </c>
    </row>
    <row r="80" spans="1:8" x14ac:dyDescent="0.25">
      <c r="A80" s="2" t="s">
        <v>90</v>
      </c>
      <c r="B80" s="2">
        <v>3301</v>
      </c>
      <c r="C80" s="2">
        <f t="shared" si="3"/>
        <v>9.4568259059667099E-3</v>
      </c>
      <c r="D80" s="2">
        <f t="shared" si="4"/>
        <v>30.197971917324299</v>
      </c>
      <c r="E80" s="2">
        <v>0.17419999999999999</v>
      </c>
      <c r="F80" s="2">
        <v>3.1699999999999999E-2</v>
      </c>
      <c r="G80" s="2">
        <v>0.19311</v>
      </c>
      <c r="H80" s="2">
        <f t="shared" si="5"/>
        <v>1.1902936007362199</v>
      </c>
    </row>
    <row r="81" spans="1:8" x14ac:dyDescent="0.25">
      <c r="A81" s="2" t="s">
        <v>50</v>
      </c>
      <c r="B81" s="2">
        <v>3301</v>
      </c>
      <c r="C81" s="2">
        <f t="shared" si="3"/>
        <v>9.4578039365111992E-3</v>
      </c>
      <c r="D81" s="2">
        <f t="shared" si="4"/>
        <v>30.815611631223302</v>
      </c>
      <c r="E81" s="2">
        <v>-0.14099999999999999</v>
      </c>
      <c r="F81" s="2">
        <v>2.5399999999999999E-2</v>
      </c>
      <c r="G81" s="2">
        <v>0.61017999999999994</v>
      </c>
      <c r="H81" s="2">
        <f t="shared" si="5"/>
        <v>0.86848931169766797</v>
      </c>
    </row>
    <row r="82" spans="1:8" x14ac:dyDescent="0.25">
      <c r="A82" s="2" t="s">
        <v>91</v>
      </c>
      <c r="B82" s="2">
        <v>3301</v>
      </c>
      <c r="C82" s="2">
        <f t="shared" si="3"/>
        <v>9.4659333265732608E-3</v>
      </c>
      <c r="D82" s="2">
        <f t="shared" si="4"/>
        <v>31.395009765625002</v>
      </c>
      <c r="E82" s="2">
        <v>-0.17929999999999999</v>
      </c>
      <c r="F82" s="2">
        <v>3.2000000000000001E-2</v>
      </c>
      <c r="G82" s="2">
        <v>0.17940999999999999</v>
      </c>
      <c r="H82" s="2">
        <f t="shared" si="5"/>
        <v>0.83585510524822004</v>
      </c>
    </row>
    <row r="83" spans="1:8" x14ac:dyDescent="0.25">
      <c r="A83" s="2" t="s">
        <v>92</v>
      </c>
      <c r="B83" s="2">
        <v>3301</v>
      </c>
      <c r="C83" s="2">
        <f t="shared" si="3"/>
        <v>9.4770325682892505E-3</v>
      </c>
      <c r="D83" s="2">
        <f t="shared" si="4"/>
        <v>31.094545249243701</v>
      </c>
      <c r="E83" s="2">
        <v>0.41320000000000001</v>
      </c>
      <c r="F83" s="2">
        <v>7.4099999999999999E-2</v>
      </c>
      <c r="G83" s="2">
        <v>2.8570000000000002E-2</v>
      </c>
      <c r="H83" s="2">
        <f t="shared" si="5"/>
        <v>1.5116473251681</v>
      </c>
    </row>
    <row r="84" spans="1:8" x14ac:dyDescent="0.25">
      <c r="A84" s="2" t="s">
        <v>93</v>
      </c>
      <c r="B84" s="2">
        <v>3301</v>
      </c>
      <c r="C84" s="2">
        <f t="shared" si="3"/>
        <v>9.4834785484799993E-3</v>
      </c>
      <c r="D84" s="2">
        <f t="shared" si="4"/>
        <v>29.734279796496999</v>
      </c>
      <c r="E84" s="2">
        <v>-0.36480000000000001</v>
      </c>
      <c r="F84" s="2">
        <v>6.6900000000000001E-2</v>
      </c>
      <c r="G84" s="2">
        <v>3.6999999999999998E-2</v>
      </c>
      <c r="H84" s="2">
        <f t="shared" si="5"/>
        <v>0.69433550409301303</v>
      </c>
    </row>
    <row r="85" spans="1:8" x14ac:dyDescent="0.25">
      <c r="A85" s="2" t="s">
        <v>94</v>
      </c>
      <c r="B85" s="2">
        <v>3301</v>
      </c>
      <c r="C85" s="2">
        <f t="shared" si="3"/>
        <v>9.4910284982317999E-3</v>
      </c>
      <c r="D85" s="2">
        <f t="shared" si="4"/>
        <v>31.894719161515699</v>
      </c>
      <c r="E85" s="2">
        <v>0.13780000000000001</v>
      </c>
      <c r="F85" s="2">
        <v>2.4400000000000002E-2</v>
      </c>
      <c r="G85" s="2">
        <v>0.50944999999999996</v>
      </c>
      <c r="H85" s="2">
        <f t="shared" si="5"/>
        <v>1.1477459781221</v>
      </c>
    </row>
    <row r="86" spans="1:8" x14ac:dyDescent="0.25">
      <c r="A86" s="2" t="s">
        <v>95</v>
      </c>
      <c r="B86" s="2">
        <v>3301</v>
      </c>
      <c r="C86" s="2">
        <f t="shared" si="3"/>
        <v>9.4979174672894708E-3</v>
      </c>
      <c r="D86" s="2">
        <f t="shared" si="4"/>
        <v>31.646227837653399</v>
      </c>
      <c r="E86" s="2">
        <v>0.14119999999999999</v>
      </c>
      <c r="F86" s="2">
        <v>2.5100000000000001E-2</v>
      </c>
      <c r="G86" s="2">
        <v>0.39134000000000002</v>
      </c>
      <c r="H86" s="2">
        <f t="shared" si="5"/>
        <v>1.1516549559443701</v>
      </c>
    </row>
    <row r="87" spans="1:8" x14ac:dyDescent="0.25">
      <c r="A87" s="2" t="s">
        <v>96</v>
      </c>
      <c r="B87" s="2">
        <v>3301</v>
      </c>
      <c r="C87" s="2">
        <f t="shared" si="3"/>
        <v>9.5142165845375805E-3</v>
      </c>
      <c r="D87" s="2">
        <f t="shared" si="4"/>
        <v>30.1606835780916</v>
      </c>
      <c r="E87" s="2">
        <v>0.50690000000000002</v>
      </c>
      <c r="F87" s="2">
        <v>9.2299999999999993E-2</v>
      </c>
      <c r="G87" s="2">
        <v>1.8870000000000001E-2</v>
      </c>
      <c r="H87" s="2">
        <f t="shared" si="5"/>
        <v>1.6601367857036999</v>
      </c>
    </row>
    <row r="88" spans="1:8" x14ac:dyDescent="0.25">
      <c r="A88" s="2" t="s">
        <v>97</v>
      </c>
      <c r="B88" s="2">
        <v>3301</v>
      </c>
      <c r="C88" s="2">
        <f t="shared" si="3"/>
        <v>9.5161333498592002E-3</v>
      </c>
      <c r="D88" s="2">
        <f t="shared" si="4"/>
        <v>30.572582459788499</v>
      </c>
      <c r="E88" s="2">
        <v>-0.39700000000000002</v>
      </c>
      <c r="F88" s="2">
        <v>7.1800000000000003E-2</v>
      </c>
      <c r="G88" s="2">
        <v>3.116E-2</v>
      </c>
      <c r="H88" s="2">
        <f t="shared" si="5"/>
        <v>0.67233402563265698</v>
      </c>
    </row>
    <row r="89" spans="1:8" x14ac:dyDescent="0.25">
      <c r="A89" s="2" t="s">
        <v>98</v>
      </c>
      <c r="B89" s="2">
        <v>3301</v>
      </c>
      <c r="C89" s="2">
        <f t="shared" si="3"/>
        <v>9.5229814007515498E-3</v>
      </c>
      <c r="D89" s="2">
        <f t="shared" si="4"/>
        <v>31.4751508292184</v>
      </c>
      <c r="E89" s="2">
        <v>-0.1857</v>
      </c>
      <c r="F89" s="2">
        <v>3.3099999999999997E-2</v>
      </c>
      <c r="G89" s="2">
        <v>0.16545000000000001</v>
      </c>
      <c r="H89" s="2">
        <f t="shared" si="5"/>
        <v>0.83052271442647596</v>
      </c>
    </row>
    <row r="90" spans="1:8" x14ac:dyDescent="0.25">
      <c r="A90" s="2" t="s">
        <v>99</v>
      </c>
      <c r="B90" s="2">
        <v>3301</v>
      </c>
      <c r="C90" s="2">
        <f t="shared" si="3"/>
        <v>9.5232466637724701E-3</v>
      </c>
      <c r="D90" s="2">
        <f t="shared" si="4"/>
        <v>31.492771814404399</v>
      </c>
      <c r="E90" s="2">
        <v>-0.1706</v>
      </c>
      <c r="F90" s="2">
        <v>3.04E-2</v>
      </c>
      <c r="G90" s="2">
        <v>0.20607</v>
      </c>
      <c r="H90" s="2">
        <f t="shared" si="5"/>
        <v>0.84315876953572499</v>
      </c>
    </row>
    <row r="91" spans="1:8" x14ac:dyDescent="0.25">
      <c r="A91" s="2" t="s">
        <v>67</v>
      </c>
      <c r="B91" s="2">
        <v>3301</v>
      </c>
      <c r="C91" s="2">
        <f t="shared" si="3"/>
        <v>9.5314704643005097E-3</v>
      </c>
      <c r="D91" s="2">
        <f t="shared" si="4"/>
        <v>30.437903103636099</v>
      </c>
      <c r="E91" s="2">
        <v>0.61460000000000004</v>
      </c>
      <c r="F91" s="2">
        <v>0.1114</v>
      </c>
      <c r="G91" s="2">
        <v>1.278E-2</v>
      </c>
      <c r="H91" s="2">
        <f t="shared" si="5"/>
        <v>1.8489168848713</v>
      </c>
    </row>
    <row r="92" spans="1:8" x14ac:dyDescent="0.25">
      <c r="A92" s="2" t="s">
        <v>45</v>
      </c>
      <c r="B92" s="2">
        <v>3301</v>
      </c>
      <c r="C92" s="2">
        <f t="shared" si="3"/>
        <v>9.5358653975075505E-3</v>
      </c>
      <c r="D92" s="2">
        <f t="shared" si="4"/>
        <v>30.426800792562101</v>
      </c>
      <c r="E92" s="2">
        <v>0.22339999999999999</v>
      </c>
      <c r="F92" s="2">
        <v>4.0500000000000001E-2</v>
      </c>
      <c r="G92" s="2">
        <v>0.89302000000000004</v>
      </c>
      <c r="H92" s="2">
        <f t="shared" si="5"/>
        <v>1.2503206019644599</v>
      </c>
    </row>
    <row r="93" spans="1:8" x14ac:dyDescent="0.25">
      <c r="A93" s="2" t="s">
        <v>100</v>
      </c>
      <c r="B93" s="2">
        <v>3301</v>
      </c>
      <c r="C93" s="2">
        <f t="shared" si="3"/>
        <v>9.54306204305355E-3</v>
      </c>
      <c r="D93" s="2">
        <f t="shared" si="4"/>
        <v>31.210257920515801</v>
      </c>
      <c r="E93" s="2">
        <v>-0.1419</v>
      </c>
      <c r="F93" s="2">
        <v>2.5399999999999999E-2</v>
      </c>
      <c r="G93" s="2">
        <v>0.61414999999999997</v>
      </c>
      <c r="H93" s="2">
        <f t="shared" si="5"/>
        <v>0.86770802294981397</v>
      </c>
    </row>
    <row r="94" spans="1:8" x14ac:dyDescent="0.25">
      <c r="A94" s="2" t="s">
        <v>101</v>
      </c>
      <c r="B94" s="2">
        <v>3301</v>
      </c>
      <c r="C94" s="2">
        <f t="shared" si="3"/>
        <v>9.5457772582199993E-3</v>
      </c>
      <c r="D94" s="2">
        <f t="shared" si="4"/>
        <v>30.384295062462801</v>
      </c>
      <c r="E94" s="2">
        <v>0.15820000000000001</v>
      </c>
      <c r="F94" s="2">
        <v>2.87E-2</v>
      </c>
      <c r="G94" s="2">
        <v>0.25650000000000001</v>
      </c>
      <c r="H94" s="2">
        <f t="shared" si="5"/>
        <v>1.1714004513715</v>
      </c>
    </row>
    <row r="95" spans="1:8" x14ac:dyDescent="0.25">
      <c r="A95" s="2" t="s">
        <v>29</v>
      </c>
      <c r="B95" s="2">
        <v>3301</v>
      </c>
      <c r="C95" s="2">
        <f t="shared" si="3"/>
        <v>9.5517906542598296E-3</v>
      </c>
      <c r="D95" s="2">
        <f t="shared" si="4"/>
        <v>30.7873851231661</v>
      </c>
      <c r="E95" s="2">
        <v>0.1426</v>
      </c>
      <c r="F95" s="2">
        <v>2.5700000000000001E-2</v>
      </c>
      <c r="G95" s="2">
        <v>0.37697000000000003</v>
      </c>
      <c r="H95" s="2">
        <f t="shared" si="5"/>
        <v>1.1532684020314199</v>
      </c>
    </row>
    <row r="96" spans="1:8" x14ac:dyDescent="0.25">
      <c r="A96" s="2" t="s">
        <v>102</v>
      </c>
      <c r="B96" s="2">
        <v>3301</v>
      </c>
      <c r="C96" s="2">
        <f t="shared" si="3"/>
        <v>9.5540996814793902E-3</v>
      </c>
      <c r="D96" s="2">
        <f t="shared" si="4"/>
        <v>31.631187784333999</v>
      </c>
      <c r="E96" s="2">
        <v>-0.1676</v>
      </c>
      <c r="F96" s="2">
        <v>2.98E-2</v>
      </c>
      <c r="G96" s="2">
        <v>0.21726999999999999</v>
      </c>
      <c r="H96" s="2">
        <f t="shared" si="5"/>
        <v>0.84569204385585695</v>
      </c>
    </row>
    <row r="97" spans="1:8" x14ac:dyDescent="0.25">
      <c r="A97" s="2" t="s">
        <v>103</v>
      </c>
      <c r="B97" s="2">
        <v>3301</v>
      </c>
      <c r="C97" s="2">
        <f t="shared" si="3"/>
        <v>9.5624031818738794E-3</v>
      </c>
      <c r="D97" s="2">
        <f t="shared" si="4"/>
        <v>30.642908491406999</v>
      </c>
      <c r="E97" s="2">
        <v>0.17879999999999999</v>
      </c>
      <c r="F97" s="2">
        <v>3.2300000000000002E-2</v>
      </c>
      <c r="G97" s="2">
        <v>0.81693000000000005</v>
      </c>
      <c r="H97" s="2">
        <f t="shared" si="5"/>
        <v>1.1957815639378699</v>
      </c>
    </row>
    <row r="98" spans="1:8" x14ac:dyDescent="0.25">
      <c r="A98" s="2" t="s">
        <v>104</v>
      </c>
      <c r="B98" s="2">
        <v>3301</v>
      </c>
      <c r="C98" s="2">
        <f t="shared" si="3"/>
        <v>9.5733506935357995E-3</v>
      </c>
      <c r="D98" s="2">
        <f t="shared" si="4"/>
        <v>30.4248551272361</v>
      </c>
      <c r="E98" s="2">
        <v>-0.13900000000000001</v>
      </c>
      <c r="F98" s="2">
        <v>2.52E-2</v>
      </c>
      <c r="G98" s="2">
        <v>0.45251000000000002</v>
      </c>
      <c r="H98" s="2">
        <f t="shared" si="5"/>
        <v>0.87022802845825198</v>
      </c>
    </row>
    <row r="99" spans="1:8" x14ac:dyDescent="0.25">
      <c r="A99" s="2" t="s">
        <v>105</v>
      </c>
      <c r="B99" s="2">
        <v>3394</v>
      </c>
      <c r="C99" s="2">
        <f t="shared" si="3"/>
        <v>9.5751079998749999E-3</v>
      </c>
      <c r="D99" s="2">
        <f t="shared" si="4"/>
        <v>33.284023668639101</v>
      </c>
      <c r="E99" s="2">
        <v>0.14249999999999999</v>
      </c>
      <c r="F99" s="2">
        <v>2.47E-2</v>
      </c>
      <c r="G99" s="2">
        <v>0.38069999999999998</v>
      </c>
      <c r="H99" s="2">
        <f t="shared" si="5"/>
        <v>1.15315308095737</v>
      </c>
    </row>
    <row r="100" spans="1:8" x14ac:dyDescent="0.25">
      <c r="A100" s="2" t="s">
        <v>106</v>
      </c>
      <c r="B100" s="2">
        <v>3301</v>
      </c>
      <c r="C100" s="2">
        <f t="shared" si="3"/>
        <v>9.5820834476088006E-3</v>
      </c>
      <c r="D100" s="2">
        <f t="shared" si="4"/>
        <v>29.939480242079</v>
      </c>
      <c r="E100" s="2">
        <v>-0.17399999999999999</v>
      </c>
      <c r="F100" s="2">
        <v>3.1800000000000002E-2</v>
      </c>
      <c r="G100" s="2">
        <v>0.80291000000000001</v>
      </c>
      <c r="H100" s="2">
        <f t="shared" si="5"/>
        <v>0.84029689765843096</v>
      </c>
    </row>
    <row r="101" spans="1:8" x14ac:dyDescent="0.25">
      <c r="A101" s="2" t="s">
        <v>107</v>
      </c>
      <c r="B101" s="2">
        <v>3301</v>
      </c>
      <c r="C101" s="2">
        <f t="shared" si="3"/>
        <v>9.5872281302094992E-3</v>
      </c>
      <c r="D101" s="2">
        <f t="shared" si="4"/>
        <v>30.123070722913901</v>
      </c>
      <c r="E101" s="2">
        <v>0.1663</v>
      </c>
      <c r="F101" s="2">
        <v>3.0300000000000001E-2</v>
      </c>
      <c r="G101" s="2">
        <v>0.22311</v>
      </c>
      <c r="H101" s="2">
        <f t="shared" si="5"/>
        <v>1.1809273267849001</v>
      </c>
    </row>
    <row r="102" spans="1:8" x14ac:dyDescent="0.25">
      <c r="A102" s="2" t="s">
        <v>108</v>
      </c>
      <c r="B102" s="2">
        <v>3301</v>
      </c>
      <c r="C102" s="2">
        <f t="shared" si="3"/>
        <v>9.5907724749687492E-3</v>
      </c>
      <c r="D102" s="2">
        <f t="shared" si="4"/>
        <v>30.792941471140999</v>
      </c>
      <c r="E102" s="2">
        <v>0.54769999999999996</v>
      </c>
      <c r="F102" s="2">
        <v>9.8699999999999996E-2</v>
      </c>
      <c r="G102" s="2">
        <v>1.6250000000000001E-2</v>
      </c>
      <c r="H102" s="2">
        <f t="shared" si="5"/>
        <v>1.7292711168678001</v>
      </c>
    </row>
    <row r="103" spans="1:8" x14ac:dyDescent="0.25">
      <c r="A103" s="2" t="s">
        <v>109</v>
      </c>
      <c r="B103" s="2">
        <v>3301</v>
      </c>
      <c r="C103" s="2">
        <f t="shared" si="3"/>
        <v>9.5998749126527897E-3</v>
      </c>
      <c r="D103" s="2">
        <f t="shared" si="4"/>
        <v>30.7771130761673</v>
      </c>
      <c r="E103" s="2">
        <v>-0.4244</v>
      </c>
      <c r="F103" s="2">
        <v>7.6499999999999999E-2</v>
      </c>
      <c r="G103" s="2">
        <v>0.97260000000000002</v>
      </c>
      <c r="H103" s="2">
        <f t="shared" si="5"/>
        <v>0.65416216470302602</v>
      </c>
    </row>
    <row r="104" spans="1:8" x14ac:dyDescent="0.25">
      <c r="A104" s="2" t="s">
        <v>110</v>
      </c>
      <c r="B104" s="2">
        <v>3301</v>
      </c>
      <c r="C104" s="2">
        <f t="shared" si="3"/>
        <v>9.6045632886635497E-3</v>
      </c>
      <c r="D104" s="2">
        <f t="shared" si="4"/>
        <v>30.483783287419602</v>
      </c>
      <c r="E104" s="2">
        <v>0.1822</v>
      </c>
      <c r="F104" s="2">
        <v>3.3000000000000002E-2</v>
      </c>
      <c r="G104" s="2">
        <v>0.17544000000000001</v>
      </c>
      <c r="H104" s="2">
        <f t="shared" si="5"/>
        <v>1.19985414071253</v>
      </c>
    </row>
    <row r="105" spans="1:8" x14ac:dyDescent="0.25">
      <c r="A105" s="2" t="s">
        <v>49</v>
      </c>
      <c r="B105" s="2">
        <v>3301</v>
      </c>
      <c r="C105" s="2">
        <f t="shared" si="3"/>
        <v>9.6053632035277992E-3</v>
      </c>
      <c r="D105" s="2">
        <f t="shared" si="4"/>
        <v>32.256067209751201</v>
      </c>
      <c r="E105" s="2">
        <v>-0.16300000000000001</v>
      </c>
      <c r="F105" s="2">
        <v>2.87E-2</v>
      </c>
      <c r="G105" s="2">
        <v>0.23687</v>
      </c>
      <c r="H105" s="2">
        <f t="shared" si="5"/>
        <v>0.84959118841459003</v>
      </c>
    </row>
    <row r="106" spans="1:8" x14ac:dyDescent="0.25">
      <c r="A106" s="2" t="s">
        <v>109</v>
      </c>
      <c r="B106" s="2">
        <v>3301</v>
      </c>
      <c r="C106" s="2">
        <f t="shared" si="3"/>
        <v>9.6129956599391997E-3</v>
      </c>
      <c r="D106" s="2">
        <f t="shared" si="4"/>
        <v>29.725473789286699</v>
      </c>
      <c r="E106" s="2">
        <v>-0.14230000000000001</v>
      </c>
      <c r="F106" s="2">
        <v>2.6100000000000002E-2</v>
      </c>
      <c r="G106" s="2">
        <v>0.3876</v>
      </c>
      <c r="H106" s="2">
        <f t="shared" si="5"/>
        <v>0.86736100914802094</v>
      </c>
    </row>
    <row r="107" spans="1:8" x14ac:dyDescent="0.25">
      <c r="A107" s="2" t="s">
        <v>107</v>
      </c>
      <c r="B107" s="2">
        <v>3301</v>
      </c>
      <c r="C107" s="2">
        <f t="shared" si="3"/>
        <v>9.6259626800791007E-3</v>
      </c>
      <c r="D107" s="2">
        <f t="shared" si="4"/>
        <v>29.729125501417499</v>
      </c>
      <c r="E107" s="2">
        <v>0.21210000000000001</v>
      </c>
      <c r="F107" s="2">
        <v>3.8899999999999997E-2</v>
      </c>
      <c r="G107" s="2">
        <v>0.12182999999999999</v>
      </c>
      <c r="H107" s="2">
        <f t="shared" si="5"/>
        <v>1.2362715060479601</v>
      </c>
    </row>
    <row r="108" spans="1:8" x14ac:dyDescent="0.25">
      <c r="A108" s="2" t="s">
        <v>111</v>
      </c>
      <c r="B108" s="2">
        <v>3301</v>
      </c>
      <c r="C108" s="2">
        <f t="shared" si="3"/>
        <v>9.6260208502199993E-3</v>
      </c>
      <c r="D108" s="2">
        <f t="shared" si="4"/>
        <v>30.4264130393485</v>
      </c>
      <c r="E108" s="2">
        <v>0.155</v>
      </c>
      <c r="F108" s="2">
        <v>2.81E-2</v>
      </c>
      <c r="G108" s="2">
        <v>0.27714</v>
      </c>
      <c r="H108" s="2">
        <f t="shared" si="5"/>
        <v>1.1676579611051201</v>
      </c>
    </row>
    <row r="109" spans="1:8" x14ac:dyDescent="0.25">
      <c r="A109" s="2" t="s">
        <v>112</v>
      </c>
      <c r="B109" s="2">
        <v>3301</v>
      </c>
      <c r="C109" s="2">
        <f t="shared" si="3"/>
        <v>9.63247168222265E-3</v>
      </c>
      <c r="D109" s="2">
        <f t="shared" si="4"/>
        <v>29.929839967296999</v>
      </c>
      <c r="E109" s="2">
        <v>-0.1406</v>
      </c>
      <c r="F109" s="2">
        <v>2.5700000000000001E-2</v>
      </c>
      <c r="G109" s="2">
        <v>0.42020999999999997</v>
      </c>
      <c r="H109" s="2">
        <f t="shared" si="5"/>
        <v>0.868836776910757</v>
      </c>
    </row>
    <row r="110" spans="1:8" x14ac:dyDescent="0.25">
      <c r="A110" s="2" t="s">
        <v>113</v>
      </c>
      <c r="B110" s="2">
        <v>3301</v>
      </c>
      <c r="C110" s="2">
        <f t="shared" si="3"/>
        <v>9.6380278595647306E-3</v>
      </c>
      <c r="D110" s="2">
        <f t="shared" si="4"/>
        <v>30.7119093347725</v>
      </c>
      <c r="E110" s="2">
        <v>-0.1391</v>
      </c>
      <c r="F110" s="2">
        <v>2.5100000000000001E-2</v>
      </c>
      <c r="G110" s="2">
        <v>0.46933999999999998</v>
      </c>
      <c r="H110" s="2">
        <f t="shared" si="5"/>
        <v>0.87014101000640098</v>
      </c>
    </row>
    <row r="111" spans="1:8" x14ac:dyDescent="0.25">
      <c r="A111" s="2" t="s">
        <v>114</v>
      </c>
      <c r="B111" s="2">
        <v>3301</v>
      </c>
      <c r="C111" s="2">
        <f t="shared" si="3"/>
        <v>9.6487767322300608E-3</v>
      </c>
      <c r="D111" s="2">
        <f t="shared" si="4"/>
        <v>30.289868199958001</v>
      </c>
      <c r="E111" s="2">
        <v>0.15190000000000001</v>
      </c>
      <c r="F111" s="2">
        <v>2.76E-2</v>
      </c>
      <c r="G111" s="2">
        <v>0.29772999999999999</v>
      </c>
      <c r="H111" s="2">
        <f t="shared" si="5"/>
        <v>1.16404382622908</v>
      </c>
    </row>
    <row r="112" spans="1:8" x14ac:dyDescent="0.25">
      <c r="A112" s="2" t="s">
        <v>115</v>
      </c>
      <c r="B112" s="2">
        <v>3301</v>
      </c>
      <c r="C112" s="2">
        <f t="shared" si="3"/>
        <v>9.6586043100180506E-3</v>
      </c>
      <c r="D112" s="2">
        <f t="shared" si="4"/>
        <v>31.024519796386699</v>
      </c>
      <c r="E112" s="2">
        <v>-0.16320000000000001</v>
      </c>
      <c r="F112" s="2">
        <v>2.93E-2</v>
      </c>
      <c r="G112" s="2">
        <v>0.23793</v>
      </c>
      <c r="H112" s="2">
        <f t="shared" si="5"/>
        <v>0.84942128716759802</v>
      </c>
    </row>
    <row r="113" spans="1:8" x14ac:dyDescent="0.25">
      <c r="A113" s="2" t="s">
        <v>116</v>
      </c>
      <c r="B113" s="2">
        <v>3301</v>
      </c>
      <c r="C113" s="2">
        <f t="shared" si="3"/>
        <v>9.6678919845336799E-3</v>
      </c>
      <c r="D113" s="2">
        <f t="shared" si="4"/>
        <v>31.556799015081602</v>
      </c>
      <c r="E113" s="2">
        <v>0.16009999999999999</v>
      </c>
      <c r="F113" s="2">
        <v>2.8500000000000001E-2</v>
      </c>
      <c r="G113" s="2">
        <v>0.25219000000000003</v>
      </c>
      <c r="H113" s="2">
        <f t="shared" si="5"/>
        <v>1.1736282279466601</v>
      </c>
    </row>
    <row r="114" spans="1:8" x14ac:dyDescent="0.25">
      <c r="A114" s="2" t="s">
        <v>117</v>
      </c>
      <c r="B114" s="2">
        <v>3301</v>
      </c>
      <c r="C114" s="2">
        <f t="shared" si="3"/>
        <v>9.6791132728248006E-3</v>
      </c>
      <c r="D114" s="2">
        <f t="shared" si="4"/>
        <v>31.130487697907999</v>
      </c>
      <c r="E114" s="2">
        <v>-0.16850000000000001</v>
      </c>
      <c r="F114" s="2">
        <v>3.0200000000000001E-2</v>
      </c>
      <c r="G114" s="2">
        <v>0.21795999999999999</v>
      </c>
      <c r="H114" s="2">
        <f t="shared" si="5"/>
        <v>0.84493126341893598</v>
      </c>
    </row>
    <row r="115" spans="1:8" x14ac:dyDescent="0.25">
      <c r="A115" s="2" t="s">
        <v>118</v>
      </c>
      <c r="B115" s="2">
        <v>3301</v>
      </c>
      <c r="C115" s="2">
        <f t="shared" si="3"/>
        <v>9.6804233105802998E-3</v>
      </c>
      <c r="D115" s="2">
        <f t="shared" si="4"/>
        <v>31.021106307929699</v>
      </c>
      <c r="E115" s="2">
        <v>-0.1799</v>
      </c>
      <c r="F115" s="2">
        <v>3.2300000000000002E-2</v>
      </c>
      <c r="G115" s="2">
        <v>0.81693000000000005</v>
      </c>
      <c r="H115" s="2">
        <f t="shared" si="5"/>
        <v>0.83535374260890305</v>
      </c>
    </row>
    <row r="116" spans="1:8" x14ac:dyDescent="0.25">
      <c r="A116" s="2" t="s">
        <v>119</v>
      </c>
      <c r="B116" s="2">
        <v>3301</v>
      </c>
      <c r="C116" s="2">
        <f t="shared" si="3"/>
        <v>9.6835941171199997E-3</v>
      </c>
      <c r="D116" s="2">
        <f t="shared" si="4"/>
        <v>31.9777317698316</v>
      </c>
      <c r="E116" s="2">
        <v>0.27200000000000002</v>
      </c>
      <c r="F116" s="2">
        <v>4.8099999999999997E-2</v>
      </c>
      <c r="G116" s="2">
        <v>7.0400000000000004E-2</v>
      </c>
      <c r="H116" s="2">
        <f t="shared" si="5"/>
        <v>1.3125870013111101</v>
      </c>
    </row>
    <row r="117" spans="1:8" x14ac:dyDescent="0.25">
      <c r="A117" s="2" t="s">
        <v>46</v>
      </c>
      <c r="B117" s="2">
        <v>3301</v>
      </c>
      <c r="C117" s="2">
        <f t="shared" si="3"/>
        <v>9.6868367441887496E-3</v>
      </c>
      <c r="D117" s="2">
        <f t="shared" si="4"/>
        <v>32.157198096371197</v>
      </c>
      <c r="E117" s="2">
        <v>0.13950000000000001</v>
      </c>
      <c r="F117" s="2">
        <v>2.46E-2</v>
      </c>
      <c r="G117" s="2">
        <v>0.46665000000000001</v>
      </c>
      <c r="H117" s="2">
        <f t="shared" si="5"/>
        <v>1.1496988057180599</v>
      </c>
    </row>
    <row r="118" spans="1:8" x14ac:dyDescent="0.25">
      <c r="A118" s="2" t="s">
        <v>120</v>
      </c>
      <c r="B118" s="2">
        <v>3301</v>
      </c>
      <c r="C118" s="2">
        <f t="shared" si="3"/>
        <v>9.6901734299831999E-3</v>
      </c>
      <c r="D118" s="2">
        <f t="shared" si="4"/>
        <v>31.760976216470201</v>
      </c>
      <c r="E118" s="2">
        <v>-0.15160000000000001</v>
      </c>
      <c r="F118" s="2">
        <v>2.69E-2</v>
      </c>
      <c r="G118" s="2">
        <v>0.30204999999999999</v>
      </c>
      <c r="H118" s="2">
        <f t="shared" si="5"/>
        <v>0.85933194478164598</v>
      </c>
    </row>
    <row r="119" spans="1:8" x14ac:dyDescent="0.25">
      <c r="A119" s="2" t="s">
        <v>121</v>
      </c>
      <c r="B119" s="2">
        <v>3301</v>
      </c>
      <c r="C119" s="2">
        <f t="shared" si="3"/>
        <v>9.6945896772540705E-3</v>
      </c>
      <c r="D119" s="2">
        <f t="shared" si="4"/>
        <v>31.583570485151299</v>
      </c>
      <c r="E119" s="2">
        <v>0.15229999999999999</v>
      </c>
      <c r="F119" s="2">
        <v>2.7099999999999999E-2</v>
      </c>
      <c r="G119" s="2">
        <v>0.29746</v>
      </c>
      <c r="H119" s="2">
        <f t="shared" si="5"/>
        <v>1.1645095368954901</v>
      </c>
    </row>
    <row r="120" spans="1:8" x14ac:dyDescent="0.25">
      <c r="A120" s="2" t="s">
        <v>101</v>
      </c>
      <c r="B120" s="2">
        <v>3301</v>
      </c>
      <c r="C120" s="2">
        <f t="shared" si="3"/>
        <v>9.7063789630192302E-3</v>
      </c>
      <c r="D120" s="2">
        <f t="shared" si="4"/>
        <v>32.805112526351799</v>
      </c>
      <c r="E120" s="2">
        <v>-0.1724</v>
      </c>
      <c r="F120" s="2">
        <v>3.0099999999999998E-2</v>
      </c>
      <c r="G120" s="2">
        <v>0.20552999999999999</v>
      </c>
      <c r="H120" s="2">
        <f t="shared" si="5"/>
        <v>0.84164244884858597</v>
      </c>
    </row>
    <row r="121" spans="1:8" x14ac:dyDescent="0.25">
      <c r="A121" s="2" t="s">
        <v>122</v>
      </c>
      <c r="B121" s="2">
        <v>3301</v>
      </c>
      <c r="C121" s="2">
        <f t="shared" si="3"/>
        <v>9.7211378879999994E-3</v>
      </c>
      <c r="D121" s="2">
        <f t="shared" si="4"/>
        <v>31.640625</v>
      </c>
      <c r="E121" s="2">
        <v>-0.18</v>
      </c>
      <c r="F121" s="2">
        <v>3.2000000000000001E-2</v>
      </c>
      <c r="G121" s="2">
        <v>0.81620000000000004</v>
      </c>
      <c r="H121" s="2">
        <f t="shared" si="5"/>
        <v>0.835270211411272</v>
      </c>
    </row>
    <row r="122" spans="1:8" x14ac:dyDescent="0.25">
      <c r="A122" s="2" t="s">
        <v>123</v>
      </c>
      <c r="B122" s="2">
        <v>3301</v>
      </c>
      <c r="C122" s="2">
        <f t="shared" si="3"/>
        <v>9.7262562324872907E-3</v>
      </c>
      <c r="D122" s="2">
        <f t="shared" si="4"/>
        <v>32.966736111111103</v>
      </c>
      <c r="E122" s="2">
        <v>-0.20669999999999999</v>
      </c>
      <c r="F122" s="2">
        <v>3.5999999999999997E-2</v>
      </c>
      <c r="G122" s="2">
        <v>0.13098000000000001</v>
      </c>
      <c r="H122" s="2">
        <f t="shared" si="5"/>
        <v>0.81326359247211</v>
      </c>
    </row>
    <row r="123" spans="1:8" x14ac:dyDescent="0.25">
      <c r="A123" s="2" t="s">
        <v>111</v>
      </c>
      <c r="B123" s="2">
        <v>3301</v>
      </c>
      <c r="C123" s="2">
        <f t="shared" si="3"/>
        <v>9.73140672779251E-3</v>
      </c>
      <c r="D123" s="2">
        <f t="shared" si="4"/>
        <v>30.1478558892221</v>
      </c>
      <c r="E123" s="2">
        <v>-0.59079999999999999</v>
      </c>
      <c r="F123" s="2">
        <v>0.1076</v>
      </c>
      <c r="G123" s="2">
        <v>1.414E-2</v>
      </c>
      <c r="H123" s="2">
        <f t="shared" si="5"/>
        <v>0.55388400024415696</v>
      </c>
    </row>
    <row r="124" spans="1:8" x14ac:dyDescent="0.25">
      <c r="A124" s="2" t="s">
        <v>124</v>
      </c>
      <c r="B124" s="2">
        <v>3301</v>
      </c>
      <c r="C124" s="2">
        <f t="shared" si="3"/>
        <v>9.7360646032097296E-3</v>
      </c>
      <c r="D124" s="2">
        <f t="shared" si="4"/>
        <v>30.117387039238999</v>
      </c>
      <c r="E124" s="2">
        <v>0.63660000000000005</v>
      </c>
      <c r="F124" s="2">
        <v>0.11600000000000001</v>
      </c>
      <c r="G124" s="2">
        <v>1.2160000000000001E-2</v>
      </c>
      <c r="H124" s="2">
        <f t="shared" si="5"/>
        <v>1.8900437935621399</v>
      </c>
    </row>
    <row r="125" spans="1:8" x14ac:dyDescent="0.25">
      <c r="A125" s="2" t="s">
        <v>125</v>
      </c>
      <c r="B125" s="2">
        <v>3301</v>
      </c>
      <c r="C125" s="2">
        <f t="shared" si="3"/>
        <v>9.7562544863313908E-3</v>
      </c>
      <c r="D125" s="2">
        <f t="shared" si="4"/>
        <v>31.6749330755503</v>
      </c>
      <c r="E125" s="2">
        <v>-0.18459999999999999</v>
      </c>
      <c r="F125" s="2">
        <v>3.2800000000000003E-2</v>
      </c>
      <c r="G125" s="2">
        <v>0.17312</v>
      </c>
      <c r="H125" s="2">
        <f t="shared" si="5"/>
        <v>0.83143679206287502</v>
      </c>
    </row>
    <row r="126" spans="1:8" x14ac:dyDescent="0.25">
      <c r="A126" s="2" t="s">
        <v>126</v>
      </c>
      <c r="B126" s="2">
        <v>3301</v>
      </c>
      <c r="C126" s="2">
        <f t="shared" si="3"/>
        <v>9.7570844384152304E-3</v>
      </c>
      <c r="D126" s="2">
        <f t="shared" si="4"/>
        <v>29.929734192353699</v>
      </c>
      <c r="E126" s="2">
        <v>0.44040000000000001</v>
      </c>
      <c r="F126" s="2">
        <v>8.0500000000000002E-2</v>
      </c>
      <c r="G126" s="2">
        <v>2.5819999999999999E-2</v>
      </c>
      <c r="H126" s="2">
        <f t="shared" si="5"/>
        <v>1.55332842563188</v>
      </c>
    </row>
    <row r="127" spans="1:8" x14ac:dyDescent="0.25">
      <c r="A127" s="2" t="s">
        <v>127</v>
      </c>
      <c r="B127" s="2">
        <v>3301</v>
      </c>
      <c r="C127" s="2">
        <f t="shared" si="3"/>
        <v>9.7587462555000001E-3</v>
      </c>
      <c r="D127" s="2">
        <f t="shared" si="4"/>
        <v>31.920301594270899</v>
      </c>
      <c r="E127" s="2">
        <v>0.1452</v>
      </c>
      <c r="F127" s="2">
        <v>2.5700000000000001E-2</v>
      </c>
      <c r="G127" s="2">
        <v>0.36375000000000002</v>
      </c>
      <c r="H127" s="2">
        <f t="shared" si="5"/>
        <v>1.1562708013044101</v>
      </c>
    </row>
    <row r="128" spans="1:8" x14ac:dyDescent="0.25">
      <c r="A128" s="2" t="s">
        <v>128</v>
      </c>
      <c r="B128" s="2">
        <v>3301</v>
      </c>
      <c r="C128" s="2">
        <f t="shared" si="3"/>
        <v>9.7599501743327998E-3</v>
      </c>
      <c r="D128" s="2">
        <f t="shared" si="4"/>
        <v>31.686664462809901</v>
      </c>
      <c r="E128" s="2">
        <v>-0.15479999999999999</v>
      </c>
      <c r="F128" s="2">
        <v>2.75E-2</v>
      </c>
      <c r="G128" s="2">
        <v>0.71530000000000005</v>
      </c>
      <c r="H128" s="2">
        <f t="shared" si="5"/>
        <v>0.856586477648556</v>
      </c>
    </row>
    <row r="129" spans="1:8" x14ac:dyDescent="0.25">
      <c r="A129" s="2" t="s">
        <v>129</v>
      </c>
      <c r="B129" s="2">
        <v>3301</v>
      </c>
      <c r="C129" s="2">
        <f t="shared" si="3"/>
        <v>9.7704178316532497E-3</v>
      </c>
      <c r="D129" s="2">
        <f t="shared" si="4"/>
        <v>30.0552789095116</v>
      </c>
      <c r="E129" s="2">
        <v>0.15459999999999999</v>
      </c>
      <c r="F129" s="2">
        <v>2.8199999999999999E-2</v>
      </c>
      <c r="G129" s="2">
        <v>0.71355999999999997</v>
      </c>
      <c r="H129" s="2">
        <f t="shared" si="5"/>
        <v>1.16719099132087</v>
      </c>
    </row>
    <row r="130" spans="1:8" x14ac:dyDescent="0.25">
      <c r="A130" s="2" t="s">
        <v>130</v>
      </c>
      <c r="B130" s="2">
        <v>3301</v>
      </c>
      <c r="C130" s="2">
        <f t="shared" si="3"/>
        <v>9.7725962271828799E-3</v>
      </c>
      <c r="D130" s="2">
        <f t="shared" si="4"/>
        <v>30.705497282401499</v>
      </c>
      <c r="E130" s="2">
        <v>-0.16789999999999999</v>
      </c>
      <c r="F130" s="2">
        <v>3.0300000000000001E-2</v>
      </c>
      <c r="G130" s="2">
        <v>0.22311</v>
      </c>
      <c r="H130" s="2">
        <f t="shared" si="5"/>
        <v>0.84543837429503699</v>
      </c>
    </row>
    <row r="131" spans="1:8" x14ac:dyDescent="0.25">
      <c r="A131" s="2" t="s">
        <v>131</v>
      </c>
      <c r="B131" s="2">
        <v>3301</v>
      </c>
      <c r="C131" s="2">
        <f t="shared" ref="C131:C194" si="6">2*G131*(1-G131)*E131^2</f>
        <v>9.7808907201471194E-3</v>
      </c>
      <c r="D131" s="2">
        <f t="shared" ref="D131:D194" si="7">E131^2/F131^2</f>
        <v>30.103789269759599</v>
      </c>
      <c r="E131" s="2">
        <v>0.14430000000000001</v>
      </c>
      <c r="F131" s="2">
        <v>2.63E-2</v>
      </c>
      <c r="G131" s="2">
        <v>0.37697000000000003</v>
      </c>
      <c r="H131" s="2">
        <f t="shared" si="5"/>
        <v>1.1552306257324501</v>
      </c>
    </row>
    <row r="132" spans="1:8" x14ac:dyDescent="0.25">
      <c r="A132" s="2" t="s">
        <v>132</v>
      </c>
      <c r="B132" s="2">
        <v>3301</v>
      </c>
      <c r="C132" s="2">
        <f t="shared" si="6"/>
        <v>9.7846691567887497E-3</v>
      </c>
      <c r="D132" s="2">
        <f t="shared" si="7"/>
        <v>32.8743780488795</v>
      </c>
      <c r="E132" s="2">
        <v>-0.40250000000000002</v>
      </c>
      <c r="F132" s="2">
        <v>7.0199999999999999E-2</v>
      </c>
      <c r="G132" s="2">
        <v>3.117E-2</v>
      </c>
      <c r="H132" s="2">
        <f t="shared" ref="H132:H195" si="8">EXP(E132)</f>
        <v>0.66864633892615899</v>
      </c>
    </row>
    <row r="133" spans="1:8" x14ac:dyDescent="0.25">
      <c r="A133" s="2" t="s">
        <v>133</v>
      </c>
      <c r="B133" s="2">
        <v>3301</v>
      </c>
      <c r="C133" s="2">
        <f t="shared" si="6"/>
        <v>9.7857788461009898E-3</v>
      </c>
      <c r="D133" s="2">
        <f t="shared" si="7"/>
        <v>30.113790041663801</v>
      </c>
      <c r="E133" s="2">
        <v>0.19919999999999999</v>
      </c>
      <c r="F133" s="2">
        <v>3.6299999999999999E-2</v>
      </c>
      <c r="G133" s="2">
        <v>0.14405999999999999</v>
      </c>
      <c r="H133" s="2">
        <f t="shared" si="8"/>
        <v>1.22042602669832</v>
      </c>
    </row>
    <row r="134" spans="1:8" x14ac:dyDescent="0.25">
      <c r="A134" s="2" t="s">
        <v>134</v>
      </c>
      <c r="B134" s="2">
        <v>3301</v>
      </c>
      <c r="C134" s="2">
        <f t="shared" si="6"/>
        <v>9.7917164341247993E-3</v>
      </c>
      <c r="D134" s="2">
        <f t="shared" si="7"/>
        <v>31.838771704087101</v>
      </c>
      <c r="E134" s="2">
        <v>0.1484</v>
      </c>
      <c r="F134" s="2">
        <v>2.63E-2</v>
      </c>
      <c r="G134" s="2">
        <v>0.66639999999999999</v>
      </c>
      <c r="H134" s="2">
        <f t="shared" si="8"/>
        <v>1.15997679429492</v>
      </c>
    </row>
    <row r="135" spans="1:8" x14ac:dyDescent="0.25">
      <c r="A135" s="2" t="s">
        <v>53</v>
      </c>
      <c r="B135" s="2">
        <v>3301</v>
      </c>
      <c r="C135" s="2">
        <f t="shared" si="6"/>
        <v>9.7925145464007705E-3</v>
      </c>
      <c r="D135" s="2">
        <f t="shared" si="7"/>
        <v>33.263385613845301</v>
      </c>
      <c r="E135" s="2">
        <v>0.1736</v>
      </c>
      <c r="F135" s="2">
        <v>3.0099999999999998E-2</v>
      </c>
      <c r="G135" s="2">
        <v>0.20413999999999999</v>
      </c>
      <c r="H135" s="2">
        <f t="shared" si="8"/>
        <v>1.18957963878579</v>
      </c>
    </row>
    <row r="136" spans="1:8" x14ac:dyDescent="0.25">
      <c r="A136" s="2" t="s">
        <v>135</v>
      </c>
      <c r="B136" s="2">
        <v>3301</v>
      </c>
      <c r="C136" s="2">
        <f t="shared" si="6"/>
        <v>9.79801978360678E-3</v>
      </c>
      <c r="D136" s="2">
        <f t="shared" si="7"/>
        <v>29.970985349037601</v>
      </c>
      <c r="E136" s="2">
        <v>-0.29070000000000001</v>
      </c>
      <c r="F136" s="2">
        <v>5.3100000000000001E-2</v>
      </c>
      <c r="G136" s="2">
        <v>6.1789999999999998E-2</v>
      </c>
      <c r="H136" s="2">
        <f t="shared" si="8"/>
        <v>0.74773996636306606</v>
      </c>
    </row>
    <row r="137" spans="1:8" x14ac:dyDescent="0.25">
      <c r="A137" s="2" t="s">
        <v>136</v>
      </c>
      <c r="B137" s="2">
        <v>3301</v>
      </c>
      <c r="C137" s="2">
        <f t="shared" si="6"/>
        <v>9.7982588244199496E-3</v>
      </c>
      <c r="D137" s="2">
        <f t="shared" si="7"/>
        <v>32.527083746447197</v>
      </c>
      <c r="E137" s="2">
        <v>-0.14030000000000001</v>
      </c>
      <c r="F137" s="2">
        <v>2.46E-2</v>
      </c>
      <c r="G137" s="2">
        <v>0.46665000000000001</v>
      </c>
      <c r="H137" s="2">
        <f t="shared" si="8"/>
        <v>0.86909746704539503</v>
      </c>
    </row>
    <row r="138" spans="1:8" x14ac:dyDescent="0.25">
      <c r="A138" s="2" t="s">
        <v>90</v>
      </c>
      <c r="B138" s="2">
        <v>3301</v>
      </c>
      <c r="C138" s="2">
        <f t="shared" si="6"/>
        <v>9.7998084080383706E-3</v>
      </c>
      <c r="D138" s="2">
        <f t="shared" si="7"/>
        <v>31.624586158539199</v>
      </c>
      <c r="E138" s="2">
        <v>-0.1479</v>
      </c>
      <c r="F138" s="2">
        <v>2.63E-2</v>
      </c>
      <c r="G138" s="2">
        <v>0.33876000000000001</v>
      </c>
      <c r="H138" s="2">
        <f t="shared" si="8"/>
        <v>0.86251736236583898</v>
      </c>
    </row>
    <row r="139" spans="1:8" x14ac:dyDescent="0.25">
      <c r="A139" s="2" t="s">
        <v>105</v>
      </c>
      <c r="B139" s="2">
        <v>3394</v>
      </c>
      <c r="C139" s="2">
        <f t="shared" si="6"/>
        <v>9.7999823570957996E-3</v>
      </c>
      <c r="D139" s="2">
        <f t="shared" si="7"/>
        <v>34.944560166640002</v>
      </c>
      <c r="E139" s="2">
        <v>0.1401</v>
      </c>
      <c r="F139" s="2">
        <v>2.3699999999999999E-2</v>
      </c>
      <c r="G139" s="2">
        <v>0.48110000000000003</v>
      </c>
      <c r="H139" s="2">
        <f t="shared" si="8"/>
        <v>1.1503888319886699</v>
      </c>
    </row>
    <row r="140" spans="1:8" x14ac:dyDescent="0.25">
      <c r="A140" s="2" t="s">
        <v>137</v>
      </c>
      <c r="B140" s="2">
        <v>3301</v>
      </c>
      <c r="C140" s="2">
        <f t="shared" si="6"/>
        <v>9.8016854492310405E-3</v>
      </c>
      <c r="D140" s="2">
        <f t="shared" si="7"/>
        <v>31.230609931047201</v>
      </c>
      <c r="E140" s="2">
        <v>-0.1643</v>
      </c>
      <c r="F140" s="2">
        <v>2.9399999999999999E-2</v>
      </c>
      <c r="G140" s="2">
        <v>0.76163000000000003</v>
      </c>
      <c r="H140" s="2">
        <f t="shared" si="8"/>
        <v>0.84848743746321498</v>
      </c>
    </row>
    <row r="141" spans="1:8" x14ac:dyDescent="0.25">
      <c r="A141" s="2" t="s">
        <v>138</v>
      </c>
      <c r="B141" s="2">
        <v>3301</v>
      </c>
      <c r="C141" s="2">
        <f t="shared" si="6"/>
        <v>9.80748871111615E-3</v>
      </c>
      <c r="D141" s="2">
        <f t="shared" si="7"/>
        <v>33.330754478847403</v>
      </c>
      <c r="E141" s="2">
        <v>-0.1426</v>
      </c>
      <c r="F141" s="2">
        <v>2.47E-2</v>
      </c>
      <c r="G141" s="2">
        <v>0.59406999999999999</v>
      </c>
      <c r="H141" s="2">
        <f t="shared" si="8"/>
        <v>0.86710083987261899</v>
      </c>
    </row>
    <row r="142" spans="1:8" x14ac:dyDescent="0.25">
      <c r="A142" s="2" t="s">
        <v>139</v>
      </c>
      <c r="B142" s="2">
        <v>3301</v>
      </c>
      <c r="C142" s="2">
        <f t="shared" si="6"/>
        <v>9.8089982666639194E-3</v>
      </c>
      <c r="D142" s="2">
        <f t="shared" si="7"/>
        <v>31.4534027777778</v>
      </c>
      <c r="E142" s="2">
        <v>0.47110000000000002</v>
      </c>
      <c r="F142" s="2">
        <v>8.4000000000000005E-2</v>
      </c>
      <c r="G142" s="2">
        <v>2.2610000000000002E-2</v>
      </c>
      <c r="H142" s="2">
        <f t="shared" si="8"/>
        <v>1.60175515518142</v>
      </c>
    </row>
    <row r="143" spans="1:8" x14ac:dyDescent="0.25">
      <c r="A143" s="2" t="s">
        <v>80</v>
      </c>
      <c r="B143" s="2">
        <v>3301</v>
      </c>
      <c r="C143" s="2">
        <f t="shared" si="6"/>
        <v>9.8262138995887493E-3</v>
      </c>
      <c r="D143" s="2">
        <f t="shared" si="7"/>
        <v>32.619885650076</v>
      </c>
      <c r="E143" s="2">
        <v>-0.14050000000000001</v>
      </c>
      <c r="F143" s="2">
        <v>2.46E-2</v>
      </c>
      <c r="G143" s="2">
        <v>0.46665000000000001</v>
      </c>
      <c r="H143" s="2">
        <f t="shared" si="8"/>
        <v>0.86892366493277695</v>
      </c>
    </row>
    <row r="144" spans="1:8" x14ac:dyDescent="0.25">
      <c r="A144" s="2" t="s">
        <v>140</v>
      </c>
      <c r="B144" s="2">
        <v>3301</v>
      </c>
      <c r="C144" s="2">
        <f t="shared" si="6"/>
        <v>9.83555975888371E-3</v>
      </c>
      <c r="D144" s="2">
        <f t="shared" si="7"/>
        <v>30.3956776126088</v>
      </c>
      <c r="E144" s="2">
        <v>-0.2084</v>
      </c>
      <c r="F144" s="2">
        <v>3.78E-2</v>
      </c>
      <c r="G144" s="2">
        <v>0.13017999999999999</v>
      </c>
      <c r="H144" s="2">
        <f t="shared" si="8"/>
        <v>0.81188221886515499</v>
      </c>
    </row>
    <row r="145" spans="1:8" x14ac:dyDescent="0.25">
      <c r="A145" s="2" t="s">
        <v>130</v>
      </c>
      <c r="B145" s="2">
        <v>3301</v>
      </c>
      <c r="C145" s="2">
        <f t="shared" si="6"/>
        <v>9.8637987812474903E-3</v>
      </c>
      <c r="D145" s="2">
        <f t="shared" si="7"/>
        <v>31.550928021729302</v>
      </c>
      <c r="E145" s="2">
        <v>0.63360000000000005</v>
      </c>
      <c r="F145" s="2">
        <v>0.1128</v>
      </c>
      <c r="G145" s="2">
        <v>1.244E-2</v>
      </c>
      <c r="H145" s="2">
        <f t="shared" si="8"/>
        <v>1.8843821588797001</v>
      </c>
    </row>
    <row r="146" spans="1:8" x14ac:dyDescent="0.25">
      <c r="A146" s="2" t="s">
        <v>141</v>
      </c>
      <c r="B146" s="2">
        <v>3301</v>
      </c>
      <c r="C146" s="2">
        <f t="shared" si="6"/>
        <v>9.8649252225745908E-3</v>
      </c>
      <c r="D146" s="2">
        <f t="shared" si="7"/>
        <v>32.182161230143002</v>
      </c>
      <c r="E146" s="2">
        <v>-0.15090000000000001</v>
      </c>
      <c r="F146" s="2">
        <v>2.6599999999999999E-2</v>
      </c>
      <c r="G146" s="2">
        <v>0.31728000000000001</v>
      </c>
      <c r="H146" s="2">
        <f t="shared" si="8"/>
        <v>0.85993368772845302</v>
      </c>
    </row>
    <row r="147" spans="1:8" x14ac:dyDescent="0.25">
      <c r="A147" s="2" t="s">
        <v>76</v>
      </c>
      <c r="B147" s="2">
        <v>3301</v>
      </c>
      <c r="C147" s="2">
        <f t="shared" si="6"/>
        <v>9.8661909886546394E-3</v>
      </c>
      <c r="D147" s="2">
        <f t="shared" si="7"/>
        <v>32.185519871039702</v>
      </c>
      <c r="E147" s="2">
        <v>-0.14410000000000001</v>
      </c>
      <c r="F147" s="2">
        <v>2.5399999999999999E-2</v>
      </c>
      <c r="G147" s="2">
        <v>0.61148999999999998</v>
      </c>
      <c r="H147" s="2">
        <f t="shared" si="8"/>
        <v>0.86580116361369397</v>
      </c>
    </row>
    <row r="148" spans="1:8" x14ac:dyDescent="0.25">
      <c r="A148" s="2" t="s">
        <v>39</v>
      </c>
      <c r="B148" s="2">
        <v>3301</v>
      </c>
      <c r="C148" s="2">
        <f t="shared" si="6"/>
        <v>9.8685926473015499E-3</v>
      </c>
      <c r="D148" s="2">
        <f t="shared" si="7"/>
        <v>30.597448694897398</v>
      </c>
      <c r="E148" s="2">
        <v>0.14050000000000001</v>
      </c>
      <c r="F148" s="2">
        <v>2.5399999999999999E-2</v>
      </c>
      <c r="G148" s="2">
        <v>0.50622999999999996</v>
      </c>
      <c r="H148" s="2">
        <f t="shared" si="8"/>
        <v>1.1508490795648501</v>
      </c>
    </row>
    <row r="149" spans="1:8" x14ac:dyDescent="0.25">
      <c r="A149" s="2" t="s">
        <v>112</v>
      </c>
      <c r="B149" s="2">
        <v>3301</v>
      </c>
      <c r="C149" s="2">
        <f t="shared" si="6"/>
        <v>9.8734740588953297E-3</v>
      </c>
      <c r="D149" s="2">
        <f t="shared" si="7"/>
        <v>31.9586550125271</v>
      </c>
      <c r="E149" s="2">
        <v>-0.16789999999999999</v>
      </c>
      <c r="F149" s="2">
        <v>2.9700000000000001E-2</v>
      </c>
      <c r="G149" s="2">
        <v>0.77363999999999999</v>
      </c>
      <c r="H149" s="2">
        <f t="shared" si="8"/>
        <v>0.84543837429503699</v>
      </c>
    </row>
    <row r="150" spans="1:8" x14ac:dyDescent="0.25">
      <c r="A150" s="2" t="s">
        <v>142</v>
      </c>
      <c r="B150" s="2">
        <v>3301</v>
      </c>
      <c r="C150" s="2">
        <f t="shared" si="6"/>
        <v>9.8742526156637995E-3</v>
      </c>
      <c r="D150" s="2">
        <f t="shared" si="7"/>
        <v>30.304097198112601</v>
      </c>
      <c r="E150" s="2">
        <v>0.78390000000000004</v>
      </c>
      <c r="F150" s="2">
        <v>0.1424</v>
      </c>
      <c r="G150" s="2">
        <v>8.0999999999999996E-3</v>
      </c>
      <c r="H150" s="2">
        <f t="shared" si="8"/>
        <v>2.1899966190183902</v>
      </c>
    </row>
    <row r="151" spans="1:8" x14ac:dyDescent="0.25">
      <c r="A151" s="2" t="s">
        <v>143</v>
      </c>
      <c r="B151" s="2">
        <v>3301</v>
      </c>
      <c r="C151" s="2">
        <f t="shared" si="6"/>
        <v>9.8744953753577506E-3</v>
      </c>
      <c r="D151" s="2">
        <f t="shared" si="7"/>
        <v>32.778770679869602</v>
      </c>
      <c r="E151" s="2">
        <v>0.15629999999999999</v>
      </c>
      <c r="F151" s="2">
        <v>2.7300000000000001E-2</v>
      </c>
      <c r="G151" s="2">
        <v>0.28114</v>
      </c>
      <c r="H151" s="2">
        <f t="shared" si="8"/>
        <v>1.16917690355324</v>
      </c>
    </row>
    <row r="152" spans="1:8" x14ac:dyDescent="0.25">
      <c r="A152" s="2" t="s">
        <v>44</v>
      </c>
      <c r="B152" s="2">
        <v>3301</v>
      </c>
      <c r="C152" s="2">
        <f t="shared" si="6"/>
        <v>9.8822812529756696E-3</v>
      </c>
      <c r="D152" s="2">
        <f t="shared" si="7"/>
        <v>33.204044611663498</v>
      </c>
      <c r="E152" s="2">
        <v>-0.1406</v>
      </c>
      <c r="F152" s="2">
        <v>2.4400000000000002E-2</v>
      </c>
      <c r="G152" s="2">
        <v>0.50692999999999999</v>
      </c>
      <c r="H152" s="2">
        <f t="shared" si="8"/>
        <v>0.868836776910757</v>
      </c>
    </row>
    <row r="153" spans="1:8" x14ac:dyDescent="0.25">
      <c r="A153" s="2" t="s">
        <v>144</v>
      </c>
      <c r="B153" s="2">
        <v>3301</v>
      </c>
      <c r="C153" s="2">
        <f t="shared" si="6"/>
        <v>9.8903185131745293E-3</v>
      </c>
      <c r="D153" s="2">
        <f t="shared" si="7"/>
        <v>31.7584993569366</v>
      </c>
      <c r="E153" s="2">
        <v>-0.2288</v>
      </c>
      <c r="F153" s="2">
        <v>4.0599999999999997E-2</v>
      </c>
      <c r="G153" s="2">
        <v>0.10562000000000001</v>
      </c>
      <c r="H153" s="2">
        <f t="shared" si="8"/>
        <v>0.79548761511942601</v>
      </c>
    </row>
    <row r="154" spans="1:8" x14ac:dyDescent="0.25">
      <c r="A154" s="2" t="s">
        <v>145</v>
      </c>
      <c r="B154" s="2">
        <v>3301</v>
      </c>
      <c r="C154" s="2">
        <f t="shared" si="6"/>
        <v>9.8909792974687504E-3</v>
      </c>
      <c r="D154" s="2">
        <f t="shared" si="7"/>
        <v>33.4421423234255</v>
      </c>
      <c r="E154" s="2">
        <v>-0.16250000000000001</v>
      </c>
      <c r="F154" s="2">
        <v>2.81E-2</v>
      </c>
      <c r="G154" s="2">
        <v>0.75043000000000004</v>
      </c>
      <c r="H154" s="2">
        <f t="shared" si="8"/>
        <v>0.85001609022539804</v>
      </c>
    </row>
    <row r="155" spans="1:8" x14ac:dyDescent="0.25">
      <c r="A155" s="2" t="s">
        <v>146</v>
      </c>
      <c r="B155" s="2">
        <v>3301</v>
      </c>
      <c r="C155" s="2">
        <f t="shared" si="6"/>
        <v>9.8938883419999995E-3</v>
      </c>
      <c r="D155" s="2">
        <f t="shared" si="7"/>
        <v>32.971132115521499</v>
      </c>
      <c r="E155" s="2">
        <v>-0.16250000000000001</v>
      </c>
      <c r="F155" s="2">
        <v>2.8299999999999999E-2</v>
      </c>
      <c r="G155" s="2">
        <v>0.75031999999999999</v>
      </c>
      <c r="H155" s="2">
        <f t="shared" si="8"/>
        <v>0.85001609022539804</v>
      </c>
    </row>
    <row r="156" spans="1:8" x14ac:dyDescent="0.25">
      <c r="A156" s="2" t="s">
        <v>147</v>
      </c>
      <c r="B156" s="2">
        <v>3301</v>
      </c>
      <c r="C156" s="2">
        <f t="shared" si="6"/>
        <v>9.8994629390827503E-3</v>
      </c>
      <c r="D156" s="2">
        <f t="shared" si="7"/>
        <v>31.444357729217302</v>
      </c>
      <c r="E156" s="2">
        <v>0.20860000000000001</v>
      </c>
      <c r="F156" s="2">
        <v>3.7199999999999997E-2</v>
      </c>
      <c r="G156" s="2">
        <v>0.13088</v>
      </c>
      <c r="H156" s="2">
        <f t="shared" si="8"/>
        <v>1.2319521191133</v>
      </c>
    </row>
    <row r="157" spans="1:8" x14ac:dyDescent="0.25">
      <c r="A157" s="2" t="s">
        <v>148</v>
      </c>
      <c r="B157" s="2">
        <v>3301</v>
      </c>
      <c r="C157" s="2">
        <f t="shared" si="6"/>
        <v>9.9103180573615508E-3</v>
      </c>
      <c r="D157" s="2">
        <f t="shared" si="7"/>
        <v>32.899084539625903</v>
      </c>
      <c r="E157" s="2">
        <v>0.1411</v>
      </c>
      <c r="F157" s="2">
        <v>2.46E-2</v>
      </c>
      <c r="G157" s="2">
        <v>0.46665000000000001</v>
      </c>
      <c r="H157" s="2">
        <f t="shared" si="8"/>
        <v>1.1515397962068601</v>
      </c>
    </row>
    <row r="158" spans="1:8" x14ac:dyDescent="0.25">
      <c r="A158" s="2" t="s">
        <v>149</v>
      </c>
      <c r="B158" s="2">
        <v>3301</v>
      </c>
      <c r="C158" s="2">
        <f t="shared" si="6"/>
        <v>9.9151947649725094E-3</v>
      </c>
      <c r="D158" s="2">
        <f t="shared" si="7"/>
        <v>30.824827206780501</v>
      </c>
      <c r="E158" s="2">
        <v>-0.40029999999999999</v>
      </c>
      <c r="F158" s="2">
        <v>7.2099999999999997E-2</v>
      </c>
      <c r="G158" s="2">
        <v>3.1960000000000002E-2</v>
      </c>
      <c r="H158" s="2">
        <f t="shared" si="8"/>
        <v>0.67011898018321403</v>
      </c>
    </row>
    <row r="159" spans="1:8" x14ac:dyDescent="0.25">
      <c r="A159" s="2" t="s">
        <v>114</v>
      </c>
      <c r="B159" s="2">
        <v>3301</v>
      </c>
      <c r="C159" s="2">
        <f t="shared" si="6"/>
        <v>9.9178509986599696E-3</v>
      </c>
      <c r="D159" s="2">
        <f t="shared" si="7"/>
        <v>30.308167470466501</v>
      </c>
      <c r="E159" s="2">
        <v>-0.52080000000000004</v>
      </c>
      <c r="F159" s="2">
        <v>9.4600000000000004E-2</v>
      </c>
      <c r="G159" s="2">
        <v>1.8630000000000001E-2</v>
      </c>
      <c r="H159" s="2">
        <f t="shared" si="8"/>
        <v>0.59404512172767099</v>
      </c>
    </row>
    <row r="160" spans="1:8" x14ac:dyDescent="0.25">
      <c r="A160" s="2" t="s">
        <v>150</v>
      </c>
      <c r="B160" s="2">
        <v>3301</v>
      </c>
      <c r="C160" s="2">
        <f t="shared" si="6"/>
        <v>9.9188303807302407E-3</v>
      </c>
      <c r="D160" s="2">
        <f t="shared" si="7"/>
        <v>32.503626926556699</v>
      </c>
      <c r="E160" s="2">
        <v>0.1431</v>
      </c>
      <c r="F160" s="2">
        <v>2.5100000000000001E-2</v>
      </c>
      <c r="G160" s="2">
        <v>0.41160999999999998</v>
      </c>
      <c r="H160" s="2">
        <f t="shared" si="8"/>
        <v>1.15384518041502</v>
      </c>
    </row>
    <row r="161" spans="1:8" x14ac:dyDescent="0.25">
      <c r="A161" s="2" t="s">
        <v>151</v>
      </c>
      <c r="B161" s="2">
        <v>3301</v>
      </c>
      <c r="C161" s="2">
        <f t="shared" si="6"/>
        <v>9.9199012593716007E-3</v>
      </c>
      <c r="D161" s="2">
        <f t="shared" si="7"/>
        <v>32.935613941710599</v>
      </c>
      <c r="E161" s="2">
        <v>-0.1429</v>
      </c>
      <c r="F161" s="2">
        <v>2.4899999999999999E-2</v>
      </c>
      <c r="G161" s="2">
        <v>0.41569</v>
      </c>
      <c r="H161" s="2">
        <f t="shared" si="8"/>
        <v>0.86684074863629301</v>
      </c>
    </row>
    <row r="162" spans="1:8" x14ac:dyDescent="0.25">
      <c r="A162" s="2" t="s">
        <v>92</v>
      </c>
      <c r="B162" s="2">
        <v>3301</v>
      </c>
      <c r="C162" s="2">
        <f t="shared" si="6"/>
        <v>9.9288232435633898E-3</v>
      </c>
      <c r="D162" s="2">
        <f t="shared" si="7"/>
        <v>32.1232986472425</v>
      </c>
      <c r="E162" s="2">
        <v>0.1757</v>
      </c>
      <c r="F162" s="2">
        <v>3.1E-2</v>
      </c>
      <c r="G162" s="2">
        <v>0.20136000000000001</v>
      </c>
      <c r="H162" s="2">
        <f t="shared" si="8"/>
        <v>1.1920803808874201</v>
      </c>
    </row>
    <row r="163" spans="1:8" x14ac:dyDescent="0.25">
      <c r="A163" s="2" t="s">
        <v>149</v>
      </c>
      <c r="B163" s="2">
        <v>3301</v>
      </c>
      <c r="C163" s="2">
        <f t="shared" si="6"/>
        <v>9.9344226935591806E-3</v>
      </c>
      <c r="D163" s="2">
        <f t="shared" si="7"/>
        <v>32.454104408208799</v>
      </c>
      <c r="E163" s="2">
        <v>0.1447</v>
      </c>
      <c r="F163" s="2">
        <v>2.5399999999999999E-2</v>
      </c>
      <c r="G163" s="2">
        <v>0.38701000000000002</v>
      </c>
      <c r="H163" s="2">
        <f t="shared" si="8"/>
        <v>1.15569281041352</v>
      </c>
    </row>
    <row r="164" spans="1:8" x14ac:dyDescent="0.25">
      <c r="A164" s="2" t="s">
        <v>152</v>
      </c>
      <c r="B164" s="2">
        <v>3301</v>
      </c>
      <c r="C164" s="2">
        <f t="shared" si="6"/>
        <v>9.9479472570368002E-3</v>
      </c>
      <c r="D164" s="2">
        <f t="shared" si="7"/>
        <v>31.618164929722699</v>
      </c>
      <c r="E164" s="2">
        <v>0.17599999999999999</v>
      </c>
      <c r="F164" s="2">
        <v>3.1300000000000001E-2</v>
      </c>
      <c r="G164" s="2">
        <v>0.20096</v>
      </c>
      <c r="H164" s="2">
        <f t="shared" si="8"/>
        <v>1.19243805865067</v>
      </c>
    </row>
    <row r="165" spans="1:8" x14ac:dyDescent="0.25">
      <c r="A165" s="2" t="s">
        <v>153</v>
      </c>
      <c r="B165" s="2">
        <v>3301</v>
      </c>
      <c r="C165" s="2">
        <f t="shared" si="6"/>
        <v>9.9479857276800008E-3</v>
      </c>
      <c r="D165" s="2">
        <f t="shared" si="7"/>
        <v>30.7605395099216</v>
      </c>
      <c r="E165" s="2">
        <v>-0.26400000000000001</v>
      </c>
      <c r="F165" s="2">
        <v>4.7600000000000003E-2</v>
      </c>
      <c r="G165" s="2">
        <v>7.7350000000000002E-2</v>
      </c>
      <c r="H165" s="2">
        <f t="shared" si="8"/>
        <v>0.76797353965670601</v>
      </c>
    </row>
    <row r="166" spans="1:8" x14ac:dyDescent="0.25">
      <c r="A166" s="2" t="s">
        <v>154</v>
      </c>
      <c r="B166" s="2">
        <v>3301</v>
      </c>
      <c r="C166" s="2">
        <f t="shared" si="6"/>
        <v>9.9525045356477996E-3</v>
      </c>
      <c r="D166" s="2">
        <f t="shared" si="7"/>
        <v>33.039130147399</v>
      </c>
      <c r="E166" s="2">
        <v>0.1414</v>
      </c>
      <c r="F166" s="2">
        <v>2.46E-2</v>
      </c>
      <c r="G166" s="2">
        <v>0.46665000000000001</v>
      </c>
      <c r="H166" s="2">
        <f t="shared" si="8"/>
        <v>1.15188530997019</v>
      </c>
    </row>
    <row r="167" spans="1:8" x14ac:dyDescent="0.25">
      <c r="A167" s="2" t="s">
        <v>155</v>
      </c>
      <c r="B167" s="2">
        <v>3301</v>
      </c>
      <c r="C167" s="2">
        <f t="shared" si="6"/>
        <v>9.9569532095887502E-3</v>
      </c>
      <c r="D167" s="2">
        <f t="shared" si="7"/>
        <v>30.6563945976804</v>
      </c>
      <c r="E167" s="2">
        <v>0.28570000000000001</v>
      </c>
      <c r="F167" s="2">
        <v>5.16E-2</v>
      </c>
      <c r="G167" s="2">
        <v>6.5250000000000002E-2</v>
      </c>
      <c r="H167" s="2">
        <f t="shared" si="8"/>
        <v>1.3306931874088901</v>
      </c>
    </row>
    <row r="168" spans="1:8" x14ac:dyDescent="0.25">
      <c r="A168" s="2" t="s">
        <v>156</v>
      </c>
      <c r="B168" s="2">
        <v>3301</v>
      </c>
      <c r="C168" s="2">
        <f t="shared" si="6"/>
        <v>9.9578036835200005E-3</v>
      </c>
      <c r="D168" s="2">
        <f t="shared" si="7"/>
        <v>30.5387155552515</v>
      </c>
      <c r="E168" s="2">
        <v>0.22159999999999999</v>
      </c>
      <c r="F168" s="2">
        <v>4.0099999999999997E-2</v>
      </c>
      <c r="G168" s="2">
        <v>0.1145</v>
      </c>
      <c r="H168" s="2">
        <f t="shared" si="8"/>
        <v>1.2480720491855299</v>
      </c>
    </row>
    <row r="169" spans="1:8" x14ac:dyDescent="0.25">
      <c r="A169" s="2" t="s">
        <v>157</v>
      </c>
      <c r="B169" s="2">
        <v>3301</v>
      </c>
      <c r="C169" s="2">
        <f t="shared" si="6"/>
        <v>9.9658640786215707E-3</v>
      </c>
      <c r="D169" s="2">
        <f t="shared" si="7"/>
        <v>31.404928361002799</v>
      </c>
      <c r="E169" s="2">
        <v>0.44719999999999999</v>
      </c>
      <c r="F169" s="2">
        <v>7.9799999999999996E-2</v>
      </c>
      <c r="G169" s="2">
        <v>2.5569999999999999E-2</v>
      </c>
      <c r="H169" s="2">
        <f t="shared" si="8"/>
        <v>1.56392705342065</v>
      </c>
    </row>
    <row r="170" spans="1:8" x14ac:dyDescent="0.25">
      <c r="A170" s="2" t="s">
        <v>158</v>
      </c>
      <c r="B170" s="2">
        <v>3301</v>
      </c>
      <c r="C170" s="2">
        <f t="shared" si="6"/>
        <v>9.9661038091231995E-3</v>
      </c>
      <c r="D170" s="2">
        <f t="shared" si="7"/>
        <v>33.764229707531001</v>
      </c>
      <c r="E170" s="2">
        <v>0.14119999999999999</v>
      </c>
      <c r="F170" s="2">
        <v>2.4299999999999999E-2</v>
      </c>
      <c r="G170" s="2">
        <v>0.5081</v>
      </c>
      <c r="H170" s="2">
        <f t="shared" si="8"/>
        <v>1.1516549559443701</v>
      </c>
    </row>
    <row r="171" spans="1:8" x14ac:dyDescent="0.25">
      <c r="A171" s="2" t="s">
        <v>21</v>
      </c>
      <c r="B171" s="2">
        <v>3301</v>
      </c>
      <c r="C171" s="2">
        <f t="shared" si="6"/>
        <v>9.9663162136032005E-3</v>
      </c>
      <c r="D171" s="2">
        <f t="shared" si="7"/>
        <v>31.985980725785701</v>
      </c>
      <c r="E171" s="2">
        <v>-0.52880000000000005</v>
      </c>
      <c r="F171" s="2">
        <v>9.35E-2</v>
      </c>
      <c r="G171" s="2">
        <v>1.8149999999999999E-2</v>
      </c>
      <c r="H171" s="2">
        <f t="shared" si="8"/>
        <v>0.58931171960711604</v>
      </c>
    </row>
    <row r="172" spans="1:8" x14ac:dyDescent="0.25">
      <c r="A172" s="2" t="s">
        <v>159</v>
      </c>
      <c r="B172" s="2">
        <v>3301</v>
      </c>
      <c r="C172" s="2">
        <f t="shared" si="6"/>
        <v>9.9681037195950006E-3</v>
      </c>
      <c r="D172" s="2">
        <f t="shared" si="7"/>
        <v>29.885686176063398</v>
      </c>
      <c r="E172" s="2">
        <v>-0.64180000000000004</v>
      </c>
      <c r="F172" s="2">
        <v>0.1174</v>
      </c>
      <c r="G172" s="2">
        <v>1.225E-2</v>
      </c>
      <c r="H172" s="2">
        <f t="shared" si="8"/>
        <v>0.52634415138120005</v>
      </c>
    </row>
    <row r="173" spans="1:8" x14ac:dyDescent="0.25">
      <c r="A173" s="2" t="s">
        <v>160</v>
      </c>
      <c r="B173" s="2">
        <v>3301</v>
      </c>
      <c r="C173" s="2">
        <f t="shared" si="6"/>
        <v>9.97218227852633E-3</v>
      </c>
      <c r="D173" s="2">
        <f t="shared" si="7"/>
        <v>32.550027700831002</v>
      </c>
      <c r="E173" s="2">
        <v>0.16259999999999999</v>
      </c>
      <c r="F173" s="2">
        <v>2.8500000000000001E-2</v>
      </c>
      <c r="G173" s="2">
        <v>0.25219000000000003</v>
      </c>
      <c r="H173" s="2">
        <f t="shared" si="8"/>
        <v>1.17656596916297</v>
      </c>
    </row>
    <row r="174" spans="1:8" x14ac:dyDescent="0.25">
      <c r="A174" s="2" t="s">
        <v>161</v>
      </c>
      <c r="B174" s="2">
        <v>3301</v>
      </c>
      <c r="C174" s="2">
        <f t="shared" si="6"/>
        <v>9.9771825330697492E-3</v>
      </c>
      <c r="D174" s="2">
        <f t="shared" si="7"/>
        <v>30.25</v>
      </c>
      <c r="E174" s="2">
        <v>-0.1694</v>
      </c>
      <c r="F174" s="2">
        <v>3.0800000000000001E-2</v>
      </c>
      <c r="G174" s="2">
        <v>0.22403000000000001</v>
      </c>
      <c r="H174" s="2">
        <f t="shared" si="8"/>
        <v>0.84417116737638498</v>
      </c>
    </row>
    <row r="175" spans="1:8" x14ac:dyDescent="0.25">
      <c r="A175" s="2" t="s">
        <v>162</v>
      </c>
      <c r="B175" s="2">
        <v>3301</v>
      </c>
      <c r="C175" s="2">
        <f t="shared" si="6"/>
        <v>9.9910527367916696E-3</v>
      </c>
      <c r="D175" s="2">
        <f t="shared" si="7"/>
        <v>32.4875378436248</v>
      </c>
      <c r="E175" s="2">
        <v>0.26390000000000002</v>
      </c>
      <c r="F175" s="2">
        <v>4.6300000000000001E-2</v>
      </c>
      <c r="G175" s="2">
        <v>7.7780000000000002E-2</v>
      </c>
      <c r="H175" s="2">
        <f t="shared" si="8"/>
        <v>1.30199798999169</v>
      </c>
    </row>
    <row r="176" spans="1:8" x14ac:dyDescent="0.25">
      <c r="A176" s="2" t="s">
        <v>163</v>
      </c>
      <c r="B176" s="2">
        <v>3301</v>
      </c>
      <c r="C176" s="2">
        <f t="shared" si="6"/>
        <v>9.9992558041584797E-3</v>
      </c>
      <c r="D176" s="2">
        <f t="shared" si="7"/>
        <v>31.366829640095201</v>
      </c>
      <c r="E176" s="2">
        <v>-0.1837</v>
      </c>
      <c r="F176" s="2">
        <v>3.2800000000000003E-2</v>
      </c>
      <c r="G176" s="2">
        <v>0.18087</v>
      </c>
      <c r="H176" s="2">
        <f t="shared" si="8"/>
        <v>0.83218542200867496</v>
      </c>
    </row>
    <row r="177" spans="1:8" x14ac:dyDescent="0.25">
      <c r="A177" s="2" t="s">
        <v>72</v>
      </c>
      <c r="B177" s="2">
        <v>3301</v>
      </c>
      <c r="C177" s="2">
        <f t="shared" si="6"/>
        <v>1.0001255704139201E-2</v>
      </c>
      <c r="D177" s="2">
        <f t="shared" si="7"/>
        <v>31.9259663517633</v>
      </c>
      <c r="E177" s="2">
        <v>0.1842</v>
      </c>
      <c r="F177" s="2">
        <v>3.2599999999999997E-2</v>
      </c>
      <c r="G177" s="2">
        <v>0.17965999999999999</v>
      </c>
      <c r="H177" s="2">
        <f t="shared" si="8"/>
        <v>1.20225625030284</v>
      </c>
    </row>
    <row r="178" spans="1:8" x14ac:dyDescent="0.25">
      <c r="A178" s="2" t="s">
        <v>82</v>
      </c>
      <c r="B178" s="2">
        <v>3301</v>
      </c>
      <c r="C178" s="2">
        <f t="shared" si="6"/>
        <v>1.0008254491262299E-2</v>
      </c>
      <c r="D178" s="2">
        <f t="shared" si="7"/>
        <v>32.405610425240098</v>
      </c>
      <c r="E178" s="2">
        <v>0.1537</v>
      </c>
      <c r="F178" s="2">
        <v>2.7E-2</v>
      </c>
      <c r="G178" s="2">
        <v>0.30462</v>
      </c>
      <c r="H178" s="2">
        <f t="shared" si="8"/>
        <v>1.16614099199925</v>
      </c>
    </row>
    <row r="179" spans="1:8" x14ac:dyDescent="0.25">
      <c r="A179" s="2" t="s">
        <v>164</v>
      </c>
      <c r="B179" s="2">
        <v>3301</v>
      </c>
      <c r="C179" s="2">
        <f t="shared" si="6"/>
        <v>1.0008892550518201E-2</v>
      </c>
      <c r="D179" s="2">
        <f t="shared" si="7"/>
        <v>33.226320311983599</v>
      </c>
      <c r="E179" s="2">
        <v>0.14180000000000001</v>
      </c>
      <c r="F179" s="2">
        <v>2.46E-2</v>
      </c>
      <c r="G179" s="2">
        <v>0.46665000000000001</v>
      </c>
      <c r="H179" s="2">
        <f t="shared" si="8"/>
        <v>1.1523461562572901</v>
      </c>
    </row>
    <row r="180" spans="1:8" x14ac:dyDescent="0.25">
      <c r="A180" s="2" t="s">
        <v>165</v>
      </c>
      <c r="B180" s="2">
        <v>3301</v>
      </c>
      <c r="C180" s="2">
        <f t="shared" si="6"/>
        <v>1.00153135269708E-2</v>
      </c>
      <c r="D180" s="2">
        <f t="shared" si="7"/>
        <v>30.7100694444444</v>
      </c>
      <c r="E180" s="2">
        <v>0.14630000000000001</v>
      </c>
      <c r="F180" s="2">
        <v>2.64E-2</v>
      </c>
      <c r="G180" s="2">
        <v>0.62663999999999997</v>
      </c>
      <c r="H180" s="2">
        <f t="shared" si="8"/>
        <v>1.15754339898625</v>
      </c>
    </row>
    <row r="181" spans="1:8" x14ac:dyDescent="0.25">
      <c r="A181" s="2" t="s">
        <v>166</v>
      </c>
      <c r="B181" s="2">
        <v>3301</v>
      </c>
      <c r="C181" s="2">
        <f t="shared" si="6"/>
        <v>1.001986614752E-2</v>
      </c>
      <c r="D181" s="2">
        <f t="shared" si="7"/>
        <v>30.294975833215801</v>
      </c>
      <c r="E181" s="2">
        <v>-0.40400000000000003</v>
      </c>
      <c r="F181" s="2">
        <v>7.3400000000000007E-2</v>
      </c>
      <c r="G181" s="2">
        <v>3.1699999999999999E-2</v>
      </c>
      <c r="H181" s="2">
        <f t="shared" si="8"/>
        <v>0.66764412126892902</v>
      </c>
    </row>
    <row r="182" spans="1:8" x14ac:dyDescent="0.25">
      <c r="A182" s="2" t="s">
        <v>167</v>
      </c>
      <c r="B182" s="2">
        <v>3301</v>
      </c>
      <c r="C182" s="2">
        <f t="shared" si="6"/>
        <v>1.0021646710698801E-2</v>
      </c>
      <c r="D182" s="2">
        <f t="shared" si="7"/>
        <v>32.924090942081598</v>
      </c>
      <c r="E182" s="2">
        <v>-0.1905</v>
      </c>
      <c r="F182" s="2">
        <v>3.32E-2</v>
      </c>
      <c r="G182" s="2">
        <v>0.16545000000000001</v>
      </c>
      <c r="H182" s="2">
        <f t="shared" si="8"/>
        <v>0.82654575772905603</v>
      </c>
    </row>
    <row r="183" spans="1:8" x14ac:dyDescent="0.25">
      <c r="A183" s="2" t="s">
        <v>168</v>
      </c>
      <c r="B183" s="2">
        <v>3301</v>
      </c>
      <c r="C183" s="2">
        <f t="shared" si="6"/>
        <v>1.0024884142072799E-2</v>
      </c>
      <c r="D183" s="2">
        <f t="shared" si="7"/>
        <v>32.577751479289901</v>
      </c>
      <c r="E183" s="2">
        <v>-0.1484</v>
      </c>
      <c r="F183" s="2">
        <v>2.5999999999999999E-2</v>
      </c>
      <c r="G183" s="2">
        <v>0.64964999999999995</v>
      </c>
      <c r="H183" s="2">
        <f t="shared" si="8"/>
        <v>0.862086211481359</v>
      </c>
    </row>
    <row r="184" spans="1:8" x14ac:dyDescent="0.25">
      <c r="A184" s="2" t="s">
        <v>169</v>
      </c>
      <c r="B184" s="2">
        <v>3301</v>
      </c>
      <c r="C184" s="2">
        <f t="shared" si="6"/>
        <v>1.0029029472E-2</v>
      </c>
      <c r="D184" s="2">
        <f t="shared" si="7"/>
        <v>32.529023117292397</v>
      </c>
      <c r="E184" s="2">
        <v>0.15</v>
      </c>
      <c r="F184" s="2">
        <v>2.63E-2</v>
      </c>
      <c r="G184" s="2">
        <v>0.33528000000000002</v>
      </c>
      <c r="H184" s="2">
        <f t="shared" si="8"/>
        <v>1.16183424272828</v>
      </c>
    </row>
    <row r="185" spans="1:8" x14ac:dyDescent="0.25">
      <c r="A185" s="2" t="s">
        <v>158</v>
      </c>
      <c r="B185" s="2">
        <v>3301</v>
      </c>
      <c r="C185" s="2">
        <f t="shared" si="6"/>
        <v>1.00297892626808E-2</v>
      </c>
      <c r="D185" s="2">
        <f t="shared" si="7"/>
        <v>30.3249782833045</v>
      </c>
      <c r="E185" s="2">
        <v>-0.4042</v>
      </c>
      <c r="F185" s="2">
        <v>7.3400000000000007E-2</v>
      </c>
      <c r="G185" s="2">
        <v>3.1699999999999999E-2</v>
      </c>
      <c r="H185" s="2">
        <f t="shared" si="8"/>
        <v>0.66751060579666699</v>
      </c>
    </row>
    <row r="186" spans="1:8" x14ac:dyDescent="0.25">
      <c r="A186" s="2" t="s">
        <v>170</v>
      </c>
      <c r="B186" s="2">
        <v>3301</v>
      </c>
      <c r="C186" s="2">
        <f t="shared" si="6"/>
        <v>1.0037453502311401E-2</v>
      </c>
      <c r="D186" s="2">
        <f t="shared" si="7"/>
        <v>33.051046808780796</v>
      </c>
      <c r="E186" s="2">
        <v>-0.14430000000000001</v>
      </c>
      <c r="F186" s="2">
        <v>2.5100000000000001E-2</v>
      </c>
      <c r="G186" s="2">
        <v>0.40526000000000001</v>
      </c>
      <c r="H186" s="2">
        <f t="shared" si="8"/>
        <v>0.86562802069583999</v>
      </c>
    </row>
    <row r="187" spans="1:8" x14ac:dyDescent="0.25">
      <c r="A187" s="2" t="s">
        <v>171</v>
      </c>
      <c r="B187" s="2">
        <v>3301</v>
      </c>
      <c r="C187" s="2">
        <f t="shared" si="6"/>
        <v>1.0041504769420799E-2</v>
      </c>
      <c r="D187" s="2">
        <f t="shared" si="7"/>
        <v>30.567153493207002</v>
      </c>
      <c r="E187" s="2">
        <v>-0.59599999999999997</v>
      </c>
      <c r="F187" s="2">
        <v>0.10780000000000001</v>
      </c>
      <c r="G187" s="2">
        <v>1.434E-2</v>
      </c>
      <c r="H187" s="2">
        <f t="shared" si="8"/>
        <v>0.55101127899134095</v>
      </c>
    </row>
    <row r="188" spans="1:8" x14ac:dyDescent="0.25">
      <c r="A188" s="2" t="s">
        <v>41</v>
      </c>
      <c r="B188" s="2">
        <v>3301</v>
      </c>
      <c r="C188" s="2">
        <f t="shared" si="6"/>
        <v>1.00466576502636E-2</v>
      </c>
      <c r="D188" s="2">
        <f t="shared" si="7"/>
        <v>30.9457073015198</v>
      </c>
      <c r="E188" s="2">
        <v>0.26979999999999998</v>
      </c>
      <c r="F188" s="2">
        <v>4.8500000000000001E-2</v>
      </c>
      <c r="G188" s="2">
        <v>7.4569999999999997E-2</v>
      </c>
      <c r="H188" s="2">
        <f t="shared" si="8"/>
        <v>1.3097024840406399</v>
      </c>
    </row>
    <row r="189" spans="1:8" x14ac:dyDescent="0.25">
      <c r="A189" s="2" t="s">
        <v>172</v>
      </c>
      <c r="B189" s="2">
        <v>3301</v>
      </c>
      <c r="C189" s="2">
        <f t="shared" si="6"/>
        <v>1.00516887036194E-2</v>
      </c>
      <c r="D189" s="2">
        <f t="shared" si="7"/>
        <v>33.773246439129302</v>
      </c>
      <c r="E189" s="2">
        <v>-0.14180000000000001</v>
      </c>
      <c r="F189" s="2">
        <v>2.4400000000000002E-2</v>
      </c>
      <c r="G189" s="2">
        <v>0.50692999999999999</v>
      </c>
      <c r="H189" s="2">
        <f t="shared" si="8"/>
        <v>0.86779479809079296</v>
      </c>
    </row>
    <row r="190" spans="1:8" x14ac:dyDescent="0.25">
      <c r="A190" s="2" t="s">
        <v>173</v>
      </c>
      <c r="B190" s="2">
        <v>3301</v>
      </c>
      <c r="C190" s="2">
        <f t="shared" si="6"/>
        <v>1.0053116212990199E-2</v>
      </c>
      <c r="D190" s="2">
        <f t="shared" si="7"/>
        <v>30.808428797999301</v>
      </c>
      <c r="E190" s="2">
        <v>-0.67549999999999999</v>
      </c>
      <c r="F190" s="2">
        <v>0.1217</v>
      </c>
      <c r="G190" s="2">
        <v>1.1140000000000001E-2</v>
      </c>
      <c r="H190" s="2">
        <f t="shared" si="8"/>
        <v>0.50890190603119201</v>
      </c>
    </row>
    <row r="191" spans="1:8" x14ac:dyDescent="0.25">
      <c r="A191" s="2" t="s">
        <v>29</v>
      </c>
      <c r="B191" s="2">
        <v>3301</v>
      </c>
      <c r="C191" s="2">
        <f t="shared" si="6"/>
        <v>1.0064047066942999E-2</v>
      </c>
      <c r="D191" s="2">
        <f t="shared" si="7"/>
        <v>33.545372761349398</v>
      </c>
      <c r="E191" s="2">
        <v>0.1419</v>
      </c>
      <c r="F191" s="2">
        <v>2.4500000000000001E-2</v>
      </c>
      <c r="G191" s="2">
        <v>0.49034</v>
      </c>
      <c r="H191" s="2">
        <f t="shared" si="8"/>
        <v>1.15246139663484</v>
      </c>
    </row>
    <row r="192" spans="1:8" x14ac:dyDescent="0.25">
      <c r="A192" s="2" t="s">
        <v>174</v>
      </c>
      <c r="B192" s="2">
        <v>3301</v>
      </c>
      <c r="C192" s="2">
        <f t="shared" si="6"/>
        <v>1.00734267539086E-2</v>
      </c>
      <c r="D192" s="2">
        <f t="shared" si="7"/>
        <v>30.0217669225134</v>
      </c>
      <c r="E192" s="2">
        <v>0.25040000000000001</v>
      </c>
      <c r="F192" s="2">
        <v>4.5699999999999998E-2</v>
      </c>
      <c r="G192" s="2">
        <v>0.91191</v>
      </c>
      <c r="H192" s="2">
        <f t="shared" si="8"/>
        <v>1.28453912959015</v>
      </c>
    </row>
    <row r="193" spans="1:8" x14ac:dyDescent="0.25">
      <c r="A193" s="2" t="s">
        <v>175</v>
      </c>
      <c r="B193" s="2">
        <v>3301</v>
      </c>
      <c r="C193" s="2">
        <f t="shared" si="6"/>
        <v>1.0080192893148701E-2</v>
      </c>
      <c r="D193" s="2">
        <f t="shared" si="7"/>
        <v>33.410940707644002</v>
      </c>
      <c r="E193" s="2">
        <v>-0.2104</v>
      </c>
      <c r="F193" s="2">
        <v>3.6400000000000002E-2</v>
      </c>
      <c r="G193" s="2">
        <v>0.86897999999999997</v>
      </c>
      <c r="H193" s="2">
        <f t="shared" si="8"/>
        <v>0.81026007710989301</v>
      </c>
    </row>
    <row r="194" spans="1:8" x14ac:dyDescent="0.25">
      <c r="A194" s="2" t="s">
        <v>176</v>
      </c>
      <c r="B194" s="2">
        <v>3301</v>
      </c>
      <c r="C194" s="2">
        <f t="shared" si="6"/>
        <v>1.0082719665250499E-2</v>
      </c>
      <c r="D194" s="2">
        <f t="shared" si="7"/>
        <v>30.5498175794772</v>
      </c>
      <c r="E194" s="2">
        <v>-0.59970000000000001</v>
      </c>
      <c r="F194" s="2">
        <v>0.1085</v>
      </c>
      <c r="G194" s="2">
        <v>1.422E-2</v>
      </c>
      <c r="H194" s="2">
        <f t="shared" si="8"/>
        <v>0.54897630428384803</v>
      </c>
    </row>
    <row r="195" spans="1:8" x14ac:dyDescent="0.25">
      <c r="A195" s="2" t="s">
        <v>177</v>
      </c>
      <c r="B195" s="2">
        <v>3301</v>
      </c>
      <c r="C195" s="2">
        <f t="shared" ref="C195:C258" si="9">2*G195*(1-G195)*E195^2</f>
        <v>1.00847213191998E-2</v>
      </c>
      <c r="D195" s="2">
        <f t="shared" ref="D195:D258" si="10">E195^2/F195^2</f>
        <v>31.928920777376</v>
      </c>
      <c r="E195" s="2">
        <v>-0.39779999999999999</v>
      </c>
      <c r="F195" s="2">
        <v>7.0400000000000004E-2</v>
      </c>
      <c r="G195" s="2">
        <v>3.295E-2</v>
      </c>
      <c r="H195" s="2">
        <f t="shared" si="8"/>
        <v>0.67179637350167798</v>
      </c>
    </row>
    <row r="196" spans="1:8" x14ac:dyDescent="0.25">
      <c r="A196" s="2" t="s">
        <v>178</v>
      </c>
      <c r="B196" s="2">
        <v>3301</v>
      </c>
      <c r="C196" s="2">
        <f t="shared" si="9"/>
        <v>1.0089070230195001E-2</v>
      </c>
      <c r="D196" s="2">
        <f t="shared" si="10"/>
        <v>33.167510256273601</v>
      </c>
      <c r="E196" s="2">
        <v>-0.1578</v>
      </c>
      <c r="F196" s="2">
        <v>2.7400000000000001E-2</v>
      </c>
      <c r="G196" s="2">
        <v>0.28225</v>
      </c>
      <c r="H196" s="2">
        <f t="shared" ref="H196:H259" si="11">EXP(E196)</f>
        <v>0.85402056900301004</v>
      </c>
    </row>
    <row r="197" spans="1:8" x14ac:dyDescent="0.25">
      <c r="A197" s="2" t="s">
        <v>179</v>
      </c>
      <c r="B197" s="2">
        <v>3301</v>
      </c>
      <c r="C197" s="2">
        <f t="shared" si="9"/>
        <v>1.008921319212E-2</v>
      </c>
      <c r="D197" s="2">
        <f t="shared" si="10"/>
        <v>32.843486395380701</v>
      </c>
      <c r="E197" s="2">
        <v>0.14269999999999999</v>
      </c>
      <c r="F197" s="2">
        <v>2.4899999999999999E-2</v>
      </c>
      <c r="G197" s="2">
        <v>0.54764000000000002</v>
      </c>
      <c r="H197" s="2">
        <f t="shared" si="11"/>
        <v>1.1533837346381599</v>
      </c>
    </row>
    <row r="198" spans="1:8" x14ac:dyDescent="0.25">
      <c r="A198" s="2" t="s">
        <v>180</v>
      </c>
      <c r="B198" s="2">
        <v>3301</v>
      </c>
      <c r="C198" s="2">
        <f t="shared" si="9"/>
        <v>1.00899671885838E-2</v>
      </c>
      <c r="D198" s="2">
        <f t="shared" si="10"/>
        <v>32.595191388763098</v>
      </c>
      <c r="E198" s="2">
        <v>0.161</v>
      </c>
      <c r="F198" s="2">
        <v>2.8199999999999999E-2</v>
      </c>
      <c r="G198" s="2">
        <v>0.26468999999999998</v>
      </c>
      <c r="H198" s="2">
        <f t="shared" si="11"/>
        <v>1.1746849688138701</v>
      </c>
    </row>
    <row r="199" spans="1:8" x14ac:dyDescent="0.25">
      <c r="A199" s="2" t="s">
        <v>181</v>
      </c>
      <c r="B199" s="2">
        <v>3301</v>
      </c>
      <c r="C199" s="2">
        <f t="shared" si="9"/>
        <v>1.0100354215042901E-2</v>
      </c>
      <c r="D199" s="2">
        <f t="shared" si="10"/>
        <v>32.949407898815799</v>
      </c>
      <c r="E199" s="2">
        <v>-0.14580000000000001</v>
      </c>
      <c r="F199" s="2">
        <v>2.5399999999999999E-2</v>
      </c>
      <c r="G199" s="2">
        <v>0.61148999999999998</v>
      </c>
      <c r="H199" s="2">
        <f t="shared" si="11"/>
        <v>0.86433055200958597</v>
      </c>
    </row>
    <row r="200" spans="1:8" x14ac:dyDescent="0.25">
      <c r="A200" s="2" t="s">
        <v>58</v>
      </c>
      <c r="B200" s="2">
        <v>3301</v>
      </c>
      <c r="C200" s="2">
        <f t="shared" si="9"/>
        <v>1.0128215548526E-2</v>
      </c>
      <c r="D200" s="2">
        <f t="shared" si="10"/>
        <v>33.605765172042901</v>
      </c>
      <c r="E200" s="2">
        <v>0.15709999999999999</v>
      </c>
      <c r="F200" s="2">
        <v>2.7099999999999999E-2</v>
      </c>
      <c r="G200" s="2">
        <v>0.28831000000000001</v>
      </c>
      <c r="H200" s="2">
        <f t="shared" si="11"/>
        <v>1.17011261931248</v>
      </c>
    </row>
    <row r="201" spans="1:8" x14ac:dyDescent="0.25">
      <c r="A201" s="2" t="s">
        <v>182</v>
      </c>
      <c r="B201" s="2">
        <v>3301</v>
      </c>
      <c r="C201" s="2">
        <f t="shared" si="9"/>
        <v>1.01299432935564E-2</v>
      </c>
      <c r="D201" s="2">
        <f t="shared" si="10"/>
        <v>31.886225906910202</v>
      </c>
      <c r="E201" s="2">
        <v>-0.2462</v>
      </c>
      <c r="F201" s="2">
        <v>4.36E-2</v>
      </c>
      <c r="G201" s="2">
        <v>0.90797000000000005</v>
      </c>
      <c r="H201" s="2">
        <f t="shared" si="11"/>
        <v>0.78176585611789395</v>
      </c>
    </row>
    <row r="202" spans="1:8" x14ac:dyDescent="0.25">
      <c r="A202" s="2" t="s">
        <v>162</v>
      </c>
      <c r="B202" s="2">
        <v>3301</v>
      </c>
      <c r="C202" s="2">
        <f t="shared" si="9"/>
        <v>1.0134278486631801E-2</v>
      </c>
      <c r="D202" s="2">
        <f t="shared" si="10"/>
        <v>30.6409005189733</v>
      </c>
      <c r="E202" s="2">
        <v>-0.40629999999999999</v>
      </c>
      <c r="F202" s="2">
        <v>7.3400000000000007E-2</v>
      </c>
      <c r="G202" s="2">
        <v>3.1699999999999999E-2</v>
      </c>
      <c r="H202" s="2">
        <f t="shared" si="11"/>
        <v>0.66611030435561802</v>
      </c>
    </row>
    <row r="203" spans="1:8" x14ac:dyDescent="0.25">
      <c r="A203" s="2" t="s">
        <v>183</v>
      </c>
      <c r="B203" s="2">
        <v>3301</v>
      </c>
      <c r="C203" s="2">
        <f t="shared" si="9"/>
        <v>1.0140850828478201E-2</v>
      </c>
      <c r="D203" s="2">
        <f t="shared" si="10"/>
        <v>31.892833798014699</v>
      </c>
      <c r="E203" s="2">
        <v>0.52690000000000003</v>
      </c>
      <c r="F203" s="2">
        <v>9.3299999999999994E-2</v>
      </c>
      <c r="G203" s="2">
        <v>1.8610000000000002E-2</v>
      </c>
      <c r="H203" s="2">
        <f t="shared" si="11"/>
        <v>1.6936737734026299</v>
      </c>
    </row>
    <row r="204" spans="1:8" x14ac:dyDescent="0.25">
      <c r="A204" s="2" t="s">
        <v>184</v>
      </c>
      <c r="B204" s="2">
        <v>3301</v>
      </c>
      <c r="C204" s="2">
        <f t="shared" si="9"/>
        <v>1.01448846832285E-2</v>
      </c>
      <c r="D204" s="2">
        <f t="shared" si="10"/>
        <v>32.318171301615898</v>
      </c>
      <c r="E204" s="2">
        <v>-0.64410000000000001</v>
      </c>
      <c r="F204" s="2">
        <v>0.1133</v>
      </c>
      <c r="G204" s="2">
        <v>1.238E-2</v>
      </c>
      <c r="H204" s="2">
        <f t="shared" si="11"/>
        <v>0.52513495094657903</v>
      </c>
    </row>
    <row r="205" spans="1:8" x14ac:dyDescent="0.25">
      <c r="A205" s="2" t="s">
        <v>185</v>
      </c>
      <c r="B205" s="2">
        <v>3301</v>
      </c>
      <c r="C205" s="2">
        <f t="shared" si="9"/>
        <v>1.0151813099520001E-2</v>
      </c>
      <c r="D205" s="2">
        <f t="shared" si="10"/>
        <v>32.653061224489797</v>
      </c>
      <c r="E205" s="2">
        <v>0.14399999999999999</v>
      </c>
      <c r="F205" s="2">
        <v>2.52E-2</v>
      </c>
      <c r="G205" s="2">
        <v>0.57220000000000004</v>
      </c>
      <c r="H205" s="2">
        <f t="shared" si="11"/>
        <v>1.15488410852491</v>
      </c>
    </row>
    <row r="206" spans="1:8" x14ac:dyDescent="0.25">
      <c r="A206" s="2" t="s">
        <v>186</v>
      </c>
      <c r="B206" s="2">
        <v>3301</v>
      </c>
      <c r="C206" s="2">
        <f t="shared" si="9"/>
        <v>1.0152986923212801E-2</v>
      </c>
      <c r="D206" s="2">
        <f t="shared" si="10"/>
        <v>34.217744067684599</v>
      </c>
      <c r="E206" s="2">
        <v>-0.1439</v>
      </c>
      <c r="F206" s="2">
        <v>2.46E-2</v>
      </c>
      <c r="G206" s="2">
        <v>0.4304</v>
      </c>
      <c r="H206" s="2">
        <f t="shared" si="11"/>
        <v>0.86597434116359395</v>
      </c>
    </row>
    <row r="207" spans="1:8" x14ac:dyDescent="0.25">
      <c r="A207" s="2" t="s">
        <v>75</v>
      </c>
      <c r="B207" s="2">
        <v>3301</v>
      </c>
      <c r="C207" s="2">
        <f t="shared" si="9"/>
        <v>1.0158629009002501E-2</v>
      </c>
      <c r="D207" s="2">
        <f t="shared" si="10"/>
        <v>31.7202741189035</v>
      </c>
      <c r="E207" s="2">
        <v>0.17910000000000001</v>
      </c>
      <c r="F207" s="2">
        <v>3.1800000000000002E-2</v>
      </c>
      <c r="G207" s="2">
        <v>0.19725999999999999</v>
      </c>
      <c r="H207" s="2">
        <f t="shared" si="11"/>
        <v>1.1961403522226</v>
      </c>
    </row>
    <row r="208" spans="1:8" x14ac:dyDescent="0.25">
      <c r="A208" s="2" t="s">
        <v>187</v>
      </c>
      <c r="B208" s="2">
        <v>3301</v>
      </c>
      <c r="C208" s="2">
        <f t="shared" si="9"/>
        <v>1.01605234817387E-2</v>
      </c>
      <c r="D208" s="2">
        <f t="shared" si="10"/>
        <v>31.924364713699099</v>
      </c>
      <c r="E208" s="2">
        <v>0.17119999999999999</v>
      </c>
      <c r="F208" s="2">
        <v>3.0300000000000001E-2</v>
      </c>
      <c r="G208" s="2">
        <v>0.22311</v>
      </c>
      <c r="H208" s="2">
        <f t="shared" si="11"/>
        <v>1.18672807090291</v>
      </c>
    </row>
    <row r="209" spans="1:8" x14ac:dyDescent="0.25">
      <c r="A209" s="2" t="s">
        <v>188</v>
      </c>
      <c r="B209" s="2">
        <v>3301</v>
      </c>
      <c r="C209" s="2">
        <f t="shared" si="9"/>
        <v>1.01775060427818E-2</v>
      </c>
      <c r="D209" s="2">
        <f t="shared" si="10"/>
        <v>33.287171168452304</v>
      </c>
      <c r="E209" s="2">
        <v>0.16270000000000001</v>
      </c>
      <c r="F209" s="2">
        <v>2.8199999999999999E-2</v>
      </c>
      <c r="G209" s="2">
        <v>0.25966</v>
      </c>
      <c r="H209" s="2">
        <f t="shared" si="11"/>
        <v>1.1766836316429199</v>
      </c>
    </row>
    <row r="210" spans="1:8" x14ac:dyDescent="0.25">
      <c r="A210" s="2" t="s">
        <v>189</v>
      </c>
      <c r="B210" s="2">
        <v>3301</v>
      </c>
      <c r="C210" s="2">
        <f t="shared" si="9"/>
        <v>1.01908909163007E-2</v>
      </c>
      <c r="D210" s="2">
        <f t="shared" si="10"/>
        <v>32.907277209642103</v>
      </c>
      <c r="E210" s="2">
        <v>-0.25469999999999998</v>
      </c>
      <c r="F210" s="2">
        <v>4.4400000000000002E-2</v>
      </c>
      <c r="G210" s="2">
        <v>8.5930000000000006E-2</v>
      </c>
      <c r="H210" s="2">
        <f t="shared" si="11"/>
        <v>0.77514900778519902</v>
      </c>
    </row>
    <row r="211" spans="1:8" x14ac:dyDescent="0.25">
      <c r="A211" s="2" t="s">
        <v>105</v>
      </c>
      <c r="B211" s="2">
        <v>3394</v>
      </c>
      <c r="C211" s="2">
        <f t="shared" si="9"/>
        <v>1.0194063649660801E-2</v>
      </c>
      <c r="D211" s="2">
        <f t="shared" si="10"/>
        <v>34.2900332840237</v>
      </c>
      <c r="E211" s="2">
        <v>0.24360000000000001</v>
      </c>
      <c r="F211" s="2">
        <v>4.1599999999999998E-2</v>
      </c>
      <c r="G211" s="2">
        <v>9.4899999999999998E-2</v>
      </c>
      <c r="H211" s="2">
        <f t="shared" si="11"/>
        <v>1.27583389485119</v>
      </c>
    </row>
    <row r="212" spans="1:8" x14ac:dyDescent="0.25">
      <c r="A212" s="2" t="s">
        <v>190</v>
      </c>
      <c r="B212" s="2">
        <v>3301</v>
      </c>
      <c r="C212" s="2">
        <f t="shared" si="9"/>
        <v>1.01980523034988E-2</v>
      </c>
      <c r="D212" s="2">
        <f t="shared" si="10"/>
        <v>32.672656000000003</v>
      </c>
      <c r="E212" s="2">
        <v>-0.1429</v>
      </c>
      <c r="F212" s="2">
        <v>2.5000000000000001E-2</v>
      </c>
      <c r="G212" s="2">
        <v>0.51724999999999999</v>
      </c>
      <c r="H212" s="2">
        <f t="shared" si="11"/>
        <v>0.86684074863629301</v>
      </c>
    </row>
    <row r="213" spans="1:8" x14ac:dyDescent="0.25">
      <c r="A213" s="2" t="s">
        <v>110</v>
      </c>
      <c r="B213" s="2">
        <v>3301</v>
      </c>
      <c r="C213" s="2">
        <f t="shared" si="9"/>
        <v>1.0206557812672001E-2</v>
      </c>
      <c r="D213" s="2">
        <f t="shared" si="10"/>
        <v>34.299264310669201</v>
      </c>
      <c r="E213" s="2">
        <v>-0.1429</v>
      </c>
      <c r="F213" s="2">
        <v>2.4400000000000002E-2</v>
      </c>
      <c r="G213" s="2">
        <v>0.50944999999999996</v>
      </c>
      <c r="H213" s="2">
        <f t="shared" si="11"/>
        <v>0.86684074863629301</v>
      </c>
    </row>
    <row r="214" spans="1:8" x14ac:dyDescent="0.25">
      <c r="A214" s="2" t="s">
        <v>191</v>
      </c>
      <c r="B214" s="2">
        <v>3301</v>
      </c>
      <c r="C214" s="2">
        <f t="shared" si="9"/>
        <v>1.020981036798E-2</v>
      </c>
      <c r="D214" s="2">
        <f t="shared" si="10"/>
        <v>32.403532972459303</v>
      </c>
      <c r="E214" s="2">
        <v>-0.42749999999999999</v>
      </c>
      <c r="F214" s="2">
        <v>7.51E-2</v>
      </c>
      <c r="G214" s="2">
        <v>2.8760000000000001E-2</v>
      </c>
      <c r="H214" s="2">
        <f t="shared" si="11"/>
        <v>0.65213740199613901</v>
      </c>
    </row>
    <row r="215" spans="1:8" x14ac:dyDescent="0.25">
      <c r="A215" s="2" t="s">
        <v>192</v>
      </c>
      <c r="B215" s="2">
        <v>3301</v>
      </c>
      <c r="C215" s="2">
        <f t="shared" si="9"/>
        <v>1.0233405061537E-2</v>
      </c>
      <c r="D215" s="2">
        <f t="shared" si="10"/>
        <v>33.402938805877596</v>
      </c>
      <c r="E215" s="2">
        <v>-0.14680000000000001</v>
      </c>
      <c r="F215" s="2">
        <v>2.5399999999999999E-2</v>
      </c>
      <c r="G215" s="2">
        <v>0.61211000000000004</v>
      </c>
      <c r="H215" s="2">
        <f t="shared" si="11"/>
        <v>0.863466653478833</v>
      </c>
    </row>
    <row r="216" spans="1:8" x14ac:dyDescent="0.25">
      <c r="A216" s="2" t="s">
        <v>193</v>
      </c>
      <c r="B216" s="2">
        <v>3301</v>
      </c>
      <c r="C216" s="2">
        <f t="shared" si="9"/>
        <v>1.02395824287651E-2</v>
      </c>
      <c r="D216" s="2">
        <f t="shared" si="10"/>
        <v>33.448462396924803</v>
      </c>
      <c r="E216" s="2">
        <v>-0.1469</v>
      </c>
      <c r="F216" s="2">
        <v>2.5399999999999999E-2</v>
      </c>
      <c r="G216" s="2">
        <v>0.61290999999999995</v>
      </c>
      <c r="H216" s="2">
        <f t="shared" si="11"/>
        <v>0.86338031113067504</v>
      </c>
    </row>
    <row r="217" spans="1:8" x14ac:dyDescent="0.25">
      <c r="A217" s="2" t="s">
        <v>194</v>
      </c>
      <c r="B217" s="2">
        <v>3301</v>
      </c>
      <c r="C217" s="2">
        <f t="shared" si="9"/>
        <v>1.0240564231564799E-2</v>
      </c>
      <c r="D217" s="2">
        <f t="shared" si="10"/>
        <v>32.197683377684498</v>
      </c>
      <c r="E217" s="2">
        <v>0.44600000000000001</v>
      </c>
      <c r="F217" s="2">
        <v>7.8600000000000003E-2</v>
      </c>
      <c r="G217" s="2">
        <v>2.6440000000000002E-2</v>
      </c>
      <c r="H217" s="2">
        <f t="shared" si="11"/>
        <v>1.5620514665337399</v>
      </c>
    </row>
    <row r="218" spans="1:8" x14ac:dyDescent="0.25">
      <c r="A218" s="2" t="s">
        <v>102</v>
      </c>
      <c r="B218" s="2">
        <v>3301</v>
      </c>
      <c r="C218" s="2">
        <f t="shared" si="9"/>
        <v>1.0242340012362201E-2</v>
      </c>
      <c r="D218" s="2">
        <f t="shared" si="10"/>
        <v>32.3456536401508</v>
      </c>
      <c r="E218" s="2">
        <v>-0.2019</v>
      </c>
      <c r="F218" s="2">
        <v>3.5499999999999997E-2</v>
      </c>
      <c r="G218" s="2">
        <v>0.14734</v>
      </c>
      <c r="H218" s="2">
        <f t="shared" si="11"/>
        <v>0.81717664152064196</v>
      </c>
    </row>
    <row r="219" spans="1:8" x14ac:dyDescent="0.25">
      <c r="A219" s="2" t="s">
        <v>194</v>
      </c>
      <c r="B219" s="2">
        <v>3301</v>
      </c>
      <c r="C219" s="2">
        <f t="shared" si="9"/>
        <v>1.0279150805328799E-2</v>
      </c>
      <c r="D219" s="2">
        <f t="shared" si="10"/>
        <v>34.032089321094801</v>
      </c>
      <c r="E219" s="2">
        <v>0.5262</v>
      </c>
      <c r="F219" s="2">
        <v>9.0200000000000002E-2</v>
      </c>
      <c r="G219" s="2">
        <v>1.8919999999999999E-2</v>
      </c>
      <c r="H219" s="2">
        <f t="shared" si="11"/>
        <v>1.6924886166145201</v>
      </c>
    </row>
    <row r="220" spans="1:8" x14ac:dyDescent="0.25">
      <c r="A220" s="2" t="s">
        <v>143</v>
      </c>
      <c r="B220" s="2">
        <v>3301</v>
      </c>
      <c r="C220" s="2">
        <f t="shared" si="9"/>
        <v>1.0281273257535899E-2</v>
      </c>
      <c r="D220" s="2">
        <f t="shared" si="10"/>
        <v>33.539602579205201</v>
      </c>
      <c r="E220" s="2">
        <v>-0.14710000000000001</v>
      </c>
      <c r="F220" s="2">
        <v>2.5399999999999999E-2</v>
      </c>
      <c r="G220" s="2">
        <v>0.61148999999999998</v>
      </c>
      <c r="H220" s="2">
        <f t="shared" si="11"/>
        <v>0.86320765233490404</v>
      </c>
    </row>
    <row r="221" spans="1:8" x14ac:dyDescent="0.25">
      <c r="A221" s="2" t="s">
        <v>117</v>
      </c>
      <c r="B221" s="2">
        <v>3301</v>
      </c>
      <c r="C221" s="2">
        <f t="shared" si="9"/>
        <v>1.0294366321907699E-2</v>
      </c>
      <c r="D221" s="2">
        <f t="shared" si="10"/>
        <v>31.1879289940828</v>
      </c>
      <c r="E221" s="2">
        <v>0.1452</v>
      </c>
      <c r="F221" s="2">
        <v>2.5999999999999999E-2</v>
      </c>
      <c r="G221" s="2">
        <v>0.42343999999999998</v>
      </c>
      <c r="H221" s="2">
        <f t="shared" si="11"/>
        <v>1.1562708013044101</v>
      </c>
    </row>
    <row r="222" spans="1:8" x14ac:dyDescent="0.25">
      <c r="A222" s="2" t="s">
        <v>103</v>
      </c>
      <c r="B222" s="2">
        <v>3301</v>
      </c>
      <c r="C222" s="2">
        <f t="shared" si="9"/>
        <v>1.0296784289131101E-2</v>
      </c>
      <c r="D222" s="2">
        <f t="shared" si="10"/>
        <v>34.814199414900997</v>
      </c>
      <c r="E222" s="2">
        <v>-0.1658</v>
      </c>
      <c r="F222" s="2">
        <v>2.81E-2</v>
      </c>
      <c r="G222" s="2">
        <v>0.75043000000000004</v>
      </c>
      <c r="H222" s="2">
        <f t="shared" si="11"/>
        <v>0.84721566037829199</v>
      </c>
    </row>
    <row r="223" spans="1:8" x14ac:dyDescent="0.25">
      <c r="A223" s="2" t="s">
        <v>195</v>
      </c>
      <c r="B223" s="2">
        <v>3301</v>
      </c>
      <c r="C223" s="2">
        <f t="shared" si="9"/>
        <v>1.0297348540635E-2</v>
      </c>
      <c r="D223" s="2">
        <f t="shared" si="10"/>
        <v>29.978889569288</v>
      </c>
      <c r="E223" s="2">
        <v>-0.64280000000000004</v>
      </c>
      <c r="F223" s="2">
        <v>0.1174</v>
      </c>
      <c r="G223" s="2">
        <v>0.98738000000000004</v>
      </c>
      <c r="H223" s="2">
        <f t="shared" si="11"/>
        <v>0.52581807031419303</v>
      </c>
    </row>
    <row r="224" spans="1:8" x14ac:dyDescent="0.25">
      <c r="A224" s="2" t="s">
        <v>196</v>
      </c>
      <c r="B224" s="2">
        <v>3301</v>
      </c>
      <c r="C224" s="2">
        <f t="shared" si="9"/>
        <v>1.02985207904072E-2</v>
      </c>
      <c r="D224" s="2">
        <f t="shared" si="10"/>
        <v>33.468942840412602</v>
      </c>
      <c r="E224" s="2">
        <v>-0.1724</v>
      </c>
      <c r="F224" s="2">
        <v>2.98E-2</v>
      </c>
      <c r="G224" s="2">
        <v>0.22295999999999999</v>
      </c>
      <c r="H224" s="2">
        <f t="shared" si="11"/>
        <v>0.84164244884858597</v>
      </c>
    </row>
    <row r="225" spans="1:8" x14ac:dyDescent="0.25">
      <c r="A225" s="2" t="s">
        <v>63</v>
      </c>
      <c r="B225" s="2">
        <v>3301</v>
      </c>
      <c r="C225" s="2">
        <f t="shared" si="9"/>
        <v>1.03083085128672E-2</v>
      </c>
      <c r="D225" s="2">
        <f t="shared" si="10"/>
        <v>33.64</v>
      </c>
      <c r="E225" s="2">
        <v>0.17399999999999999</v>
      </c>
      <c r="F225" s="2">
        <v>0.03</v>
      </c>
      <c r="G225" s="2">
        <v>0.21758</v>
      </c>
      <c r="H225" s="2">
        <f t="shared" si="11"/>
        <v>1.19005556582036</v>
      </c>
    </row>
    <row r="226" spans="1:8" x14ac:dyDescent="0.25">
      <c r="A226" s="2" t="s">
        <v>157</v>
      </c>
      <c r="B226" s="2">
        <v>3301</v>
      </c>
      <c r="C226" s="2">
        <f t="shared" si="9"/>
        <v>1.03106356176753E-2</v>
      </c>
      <c r="D226" s="2">
        <f t="shared" si="10"/>
        <v>31.732994439558102</v>
      </c>
      <c r="E226" s="2">
        <v>-0.1459</v>
      </c>
      <c r="F226" s="2">
        <v>2.5899999999999999E-2</v>
      </c>
      <c r="G226" s="2">
        <v>0.58840999999999999</v>
      </c>
      <c r="H226" s="2">
        <f t="shared" si="11"/>
        <v>0.86424412327589395</v>
      </c>
    </row>
    <row r="227" spans="1:8" x14ac:dyDescent="0.25">
      <c r="A227" s="2" t="s">
        <v>87</v>
      </c>
      <c r="B227" s="2">
        <v>3301</v>
      </c>
      <c r="C227" s="2">
        <f t="shared" si="9"/>
        <v>1.0320154380684799E-2</v>
      </c>
      <c r="D227" s="2">
        <f t="shared" si="10"/>
        <v>30.167966139451998</v>
      </c>
      <c r="E227" s="2">
        <v>0.184</v>
      </c>
      <c r="F227" s="2">
        <v>3.3500000000000002E-2</v>
      </c>
      <c r="G227" s="2">
        <v>0.18761</v>
      </c>
      <c r="H227" s="2">
        <f t="shared" si="11"/>
        <v>1.2020158230963001</v>
      </c>
    </row>
    <row r="228" spans="1:8" x14ac:dyDescent="0.25">
      <c r="A228" s="2" t="s">
        <v>52</v>
      </c>
      <c r="B228" s="2">
        <v>3301</v>
      </c>
      <c r="C228" s="2">
        <f t="shared" si="9"/>
        <v>1.03217513863328E-2</v>
      </c>
      <c r="D228" s="2">
        <f t="shared" si="10"/>
        <v>32.6828017411517</v>
      </c>
      <c r="E228" s="2">
        <v>-0.3453</v>
      </c>
      <c r="F228" s="2">
        <v>6.0400000000000002E-2</v>
      </c>
      <c r="G228" s="2">
        <v>4.5339999999999998E-2</v>
      </c>
      <c r="H228" s="2">
        <f t="shared" si="11"/>
        <v>0.70800791922848905</v>
      </c>
    </row>
    <row r="229" spans="1:8" x14ac:dyDescent="0.25">
      <c r="A229" s="2" t="s">
        <v>197</v>
      </c>
      <c r="B229" s="2">
        <v>3301</v>
      </c>
      <c r="C229" s="2">
        <f t="shared" si="9"/>
        <v>1.03255254875748E-2</v>
      </c>
      <c r="D229" s="2">
        <f t="shared" si="10"/>
        <v>30.909519400723799</v>
      </c>
      <c r="E229" s="2">
        <v>-0.18179999999999999</v>
      </c>
      <c r="F229" s="2">
        <v>3.27E-2</v>
      </c>
      <c r="G229" s="2">
        <v>0.19374</v>
      </c>
      <c r="H229" s="2">
        <f t="shared" si="11"/>
        <v>0.83376807735695702</v>
      </c>
    </row>
    <row r="230" spans="1:8" x14ac:dyDescent="0.25">
      <c r="A230" s="2" t="s">
        <v>198</v>
      </c>
      <c r="B230" s="2">
        <v>3301</v>
      </c>
      <c r="C230" s="2">
        <f t="shared" si="9"/>
        <v>1.0329167473684E-2</v>
      </c>
      <c r="D230" s="2">
        <f t="shared" si="10"/>
        <v>33.981339328355602</v>
      </c>
      <c r="E230" s="2">
        <v>0.17080000000000001</v>
      </c>
      <c r="F230" s="2">
        <v>2.93E-2</v>
      </c>
      <c r="G230" s="2">
        <v>0.22988</v>
      </c>
      <c r="H230" s="2">
        <f t="shared" si="11"/>
        <v>1.1862534746001401</v>
      </c>
    </row>
    <row r="231" spans="1:8" x14ac:dyDescent="0.25">
      <c r="A231" s="2" t="s">
        <v>199</v>
      </c>
      <c r="B231" s="2">
        <v>3301</v>
      </c>
      <c r="C231" s="2">
        <f t="shared" si="9"/>
        <v>1.0337083888709599E-2</v>
      </c>
      <c r="D231" s="2">
        <f t="shared" si="10"/>
        <v>33.935248173343403</v>
      </c>
      <c r="E231" s="2">
        <v>-0.25690000000000002</v>
      </c>
      <c r="F231" s="2">
        <v>4.41E-2</v>
      </c>
      <c r="G231" s="2">
        <v>8.5650000000000004E-2</v>
      </c>
      <c r="H231" s="2">
        <f t="shared" si="11"/>
        <v>0.77344555445379604</v>
      </c>
    </row>
    <row r="232" spans="1:8" x14ac:dyDescent="0.25">
      <c r="A232" s="2" t="s">
        <v>200</v>
      </c>
      <c r="B232" s="2">
        <v>3301</v>
      </c>
      <c r="C232" s="2">
        <f t="shared" si="9"/>
        <v>1.0337263750398701E-2</v>
      </c>
      <c r="D232" s="2">
        <f t="shared" si="10"/>
        <v>33.722254944509899</v>
      </c>
      <c r="E232" s="2">
        <v>-0.14749999999999999</v>
      </c>
      <c r="F232" s="2">
        <v>2.5399999999999999E-2</v>
      </c>
      <c r="G232" s="2">
        <v>0.61148999999999998</v>
      </c>
      <c r="H232" s="2">
        <f t="shared" si="11"/>
        <v>0.86286243832137499</v>
      </c>
    </row>
    <row r="233" spans="1:8" x14ac:dyDescent="0.25">
      <c r="A233" s="2" t="s">
        <v>106</v>
      </c>
      <c r="B233" s="2">
        <v>3301</v>
      </c>
      <c r="C233" s="2">
        <f t="shared" si="9"/>
        <v>1.0348989826953E-2</v>
      </c>
      <c r="D233" s="2">
        <f t="shared" si="10"/>
        <v>33.818698224852099</v>
      </c>
      <c r="E233" s="2">
        <v>-0.3402</v>
      </c>
      <c r="F233" s="2">
        <v>5.8500000000000003E-2</v>
      </c>
      <c r="G233" s="2">
        <v>4.691E-2</v>
      </c>
      <c r="H233" s="2">
        <f t="shared" si="11"/>
        <v>0.71162798293251495</v>
      </c>
    </row>
    <row r="234" spans="1:8" x14ac:dyDescent="0.25">
      <c r="A234" s="2" t="s">
        <v>201</v>
      </c>
      <c r="B234" s="2">
        <v>3301</v>
      </c>
      <c r="C234" s="2">
        <f t="shared" si="9"/>
        <v>1.03509615307989E-2</v>
      </c>
      <c r="D234" s="2">
        <f t="shared" si="10"/>
        <v>32.700631539259099</v>
      </c>
      <c r="E234" s="2">
        <v>0.53010000000000002</v>
      </c>
      <c r="F234" s="2">
        <v>9.2700000000000005E-2</v>
      </c>
      <c r="G234" s="2">
        <v>0.98123000000000005</v>
      </c>
      <c r="H234" s="2">
        <f t="shared" si="11"/>
        <v>1.69910221034436</v>
      </c>
    </row>
    <row r="235" spans="1:8" x14ac:dyDescent="0.25">
      <c r="A235" s="2" t="s">
        <v>202</v>
      </c>
      <c r="B235" s="2">
        <v>3301</v>
      </c>
      <c r="C235" s="2">
        <f t="shared" si="9"/>
        <v>1.0356760354010799E-2</v>
      </c>
      <c r="D235" s="2">
        <f t="shared" si="10"/>
        <v>34.273188046376099</v>
      </c>
      <c r="E235" s="2">
        <v>-0.1487</v>
      </c>
      <c r="F235" s="2">
        <v>2.5399999999999999E-2</v>
      </c>
      <c r="G235" s="2">
        <v>0.62573000000000001</v>
      </c>
      <c r="H235" s="2">
        <f t="shared" si="11"/>
        <v>0.86182762440791505</v>
      </c>
    </row>
    <row r="236" spans="1:8" x14ac:dyDescent="0.25">
      <c r="A236" s="2" t="s">
        <v>203</v>
      </c>
      <c r="B236" s="2">
        <v>3301</v>
      </c>
      <c r="C236" s="2">
        <f t="shared" si="9"/>
        <v>1.03584653516805E-2</v>
      </c>
      <c r="D236" s="2">
        <f t="shared" si="10"/>
        <v>33.096332179930798</v>
      </c>
      <c r="E236" s="2">
        <v>0.1467</v>
      </c>
      <c r="F236" s="2">
        <v>2.5499999999999998E-2</v>
      </c>
      <c r="G236" s="2">
        <v>0.59663999999999995</v>
      </c>
      <c r="H236" s="2">
        <f t="shared" si="11"/>
        <v>1.15800650896166</v>
      </c>
    </row>
    <row r="237" spans="1:8" x14ac:dyDescent="0.25">
      <c r="A237" s="2" t="s">
        <v>204</v>
      </c>
      <c r="B237" s="2">
        <v>3301</v>
      </c>
      <c r="C237" s="2">
        <f t="shared" si="9"/>
        <v>1.03603813457344E-2</v>
      </c>
      <c r="D237" s="2">
        <f t="shared" si="10"/>
        <v>34.598896833791002</v>
      </c>
      <c r="E237" s="2">
        <v>-0.3841</v>
      </c>
      <c r="F237" s="2">
        <v>6.5299999999999997E-2</v>
      </c>
      <c r="G237" s="2">
        <v>3.644E-2</v>
      </c>
      <c r="H237" s="2">
        <f t="shared" si="11"/>
        <v>0.68106331744237303</v>
      </c>
    </row>
    <row r="238" spans="1:8" x14ac:dyDescent="0.25">
      <c r="A238" s="2" t="s">
        <v>193</v>
      </c>
      <c r="B238" s="2">
        <v>3301</v>
      </c>
      <c r="C238" s="2">
        <f t="shared" si="9"/>
        <v>1.0366260910791601E-2</v>
      </c>
      <c r="D238" s="2">
        <f t="shared" si="10"/>
        <v>34.094860615669198</v>
      </c>
      <c r="E238" s="2">
        <v>0.15240000000000001</v>
      </c>
      <c r="F238" s="2">
        <v>2.6100000000000002E-2</v>
      </c>
      <c r="G238" s="2">
        <v>0.33617999999999998</v>
      </c>
      <c r="H238" s="2">
        <f t="shared" si="11"/>
        <v>1.1646259936719201</v>
      </c>
    </row>
    <row r="239" spans="1:8" x14ac:dyDescent="0.25">
      <c r="A239" s="2" t="s">
        <v>74</v>
      </c>
      <c r="B239" s="2">
        <v>3301</v>
      </c>
      <c r="C239" s="2">
        <f t="shared" si="9"/>
        <v>1.0370973046115801E-2</v>
      </c>
      <c r="D239" s="2">
        <f t="shared" si="10"/>
        <v>33.376360160768598</v>
      </c>
      <c r="E239" s="2">
        <v>-0.2334</v>
      </c>
      <c r="F239" s="2">
        <v>4.0399999999999998E-2</v>
      </c>
      <c r="G239" s="2">
        <v>0.10654</v>
      </c>
      <c r="H239" s="2">
        <f t="shared" si="11"/>
        <v>0.79183677545874098</v>
      </c>
    </row>
    <row r="240" spans="1:8" x14ac:dyDescent="0.25">
      <c r="A240" s="2" t="s">
        <v>205</v>
      </c>
      <c r="B240" s="2">
        <v>3301</v>
      </c>
      <c r="C240" s="2">
        <f t="shared" si="9"/>
        <v>1.0376316214641201E-2</v>
      </c>
      <c r="D240" s="2">
        <f t="shared" si="10"/>
        <v>35.987976955915798</v>
      </c>
      <c r="E240" s="2">
        <v>0.59870000000000001</v>
      </c>
      <c r="F240" s="2">
        <v>9.98E-2</v>
      </c>
      <c r="G240" s="2">
        <v>1.469E-2</v>
      </c>
      <c r="H240" s="2">
        <f t="shared" si="11"/>
        <v>1.8197515849734101</v>
      </c>
    </row>
    <row r="241" spans="1:8" x14ac:dyDescent="0.25">
      <c r="A241" s="2" t="s">
        <v>101</v>
      </c>
      <c r="B241" s="2">
        <v>3301</v>
      </c>
      <c r="C241" s="2">
        <f t="shared" si="9"/>
        <v>1.03775848854531E-2</v>
      </c>
      <c r="D241" s="2">
        <f t="shared" si="10"/>
        <v>33.695481024110698</v>
      </c>
      <c r="E241" s="2">
        <v>-0.1457</v>
      </c>
      <c r="F241" s="2">
        <v>2.5100000000000001E-2</v>
      </c>
      <c r="G241" s="2">
        <v>0.42534</v>
      </c>
      <c r="H241" s="2">
        <f t="shared" si="11"/>
        <v>0.86441698938658396</v>
      </c>
    </row>
    <row r="242" spans="1:8" x14ac:dyDescent="0.25">
      <c r="A242" s="2" t="s">
        <v>206</v>
      </c>
      <c r="B242" s="2">
        <v>3301</v>
      </c>
      <c r="C242" s="2">
        <f t="shared" si="9"/>
        <v>1.0382602481791001E-2</v>
      </c>
      <c r="D242" s="2">
        <f t="shared" si="10"/>
        <v>33.545196998383098</v>
      </c>
      <c r="E242" s="2">
        <v>-0.15579999999999999</v>
      </c>
      <c r="F242" s="2">
        <v>2.69E-2</v>
      </c>
      <c r="G242" s="2">
        <v>0.69008999999999998</v>
      </c>
      <c r="H242" s="2">
        <f t="shared" si="11"/>
        <v>0.85573031932141697</v>
      </c>
    </row>
    <row r="243" spans="1:8" x14ac:dyDescent="0.25">
      <c r="A243" s="2" t="s">
        <v>184</v>
      </c>
      <c r="B243" s="2">
        <v>3301</v>
      </c>
      <c r="C243" s="2">
        <f t="shared" si="9"/>
        <v>1.0391388455456599E-2</v>
      </c>
      <c r="D243" s="2">
        <f t="shared" si="10"/>
        <v>31.0927457466919</v>
      </c>
      <c r="E243" s="2">
        <v>0.15390000000000001</v>
      </c>
      <c r="F243" s="2">
        <v>2.76E-2</v>
      </c>
      <c r="G243" s="2">
        <v>0.67503000000000002</v>
      </c>
      <c r="H243" s="2">
        <f t="shared" si="11"/>
        <v>1.1663742435220199</v>
      </c>
    </row>
    <row r="244" spans="1:8" x14ac:dyDescent="0.25">
      <c r="A244" s="2" t="s">
        <v>207</v>
      </c>
      <c r="B244" s="2">
        <v>3301</v>
      </c>
      <c r="C244" s="2">
        <f t="shared" si="9"/>
        <v>1.0391878027993601E-2</v>
      </c>
      <c r="D244" s="2">
        <f t="shared" si="10"/>
        <v>32.860345169609197</v>
      </c>
      <c r="E244" s="2">
        <v>-0.20349999999999999</v>
      </c>
      <c r="F244" s="2">
        <v>3.5499999999999997E-2</v>
      </c>
      <c r="G244" s="2">
        <v>0.14710999999999999</v>
      </c>
      <c r="H244" s="2">
        <f t="shared" si="11"/>
        <v>0.81587020432267399</v>
      </c>
    </row>
    <row r="245" spans="1:8" x14ac:dyDescent="0.25">
      <c r="A245" s="2" t="s">
        <v>208</v>
      </c>
      <c r="B245" s="2">
        <v>3301</v>
      </c>
      <c r="C245" s="2">
        <f t="shared" si="9"/>
        <v>1.0413051645237099E-2</v>
      </c>
      <c r="D245" s="2">
        <f t="shared" si="10"/>
        <v>31.3464257116621</v>
      </c>
      <c r="E245" s="2">
        <v>0.46189999999999998</v>
      </c>
      <c r="F245" s="2">
        <v>8.2500000000000004E-2</v>
      </c>
      <c r="G245" s="2">
        <v>2.503E-2</v>
      </c>
      <c r="H245" s="2">
        <f t="shared" si="11"/>
        <v>1.58708658663124</v>
      </c>
    </row>
    <row r="246" spans="1:8" x14ac:dyDescent="0.25">
      <c r="A246" s="2" t="s">
        <v>38</v>
      </c>
      <c r="B246" s="2">
        <v>3301</v>
      </c>
      <c r="C246" s="2">
        <f t="shared" si="9"/>
        <v>1.04190595279024E-2</v>
      </c>
      <c r="D246" s="2">
        <f t="shared" si="10"/>
        <v>33.7688187390563</v>
      </c>
      <c r="E246" s="2">
        <v>0.3876</v>
      </c>
      <c r="F246" s="2">
        <v>6.6699999999999995E-2</v>
      </c>
      <c r="G246" s="2">
        <v>3.5970000000000002E-2</v>
      </c>
      <c r="H246" s="2">
        <f t="shared" si="11"/>
        <v>1.4734402902810899</v>
      </c>
    </row>
    <row r="247" spans="1:8" x14ac:dyDescent="0.25">
      <c r="A247" s="2" t="s">
        <v>159</v>
      </c>
      <c r="B247" s="2">
        <v>3301</v>
      </c>
      <c r="C247" s="2">
        <f t="shared" si="9"/>
        <v>1.0423819068287699E-2</v>
      </c>
      <c r="D247" s="2">
        <f t="shared" si="10"/>
        <v>33.779344000000002</v>
      </c>
      <c r="E247" s="2">
        <v>0.14530000000000001</v>
      </c>
      <c r="F247" s="2">
        <v>2.5000000000000001E-2</v>
      </c>
      <c r="G247" s="2">
        <v>0.55596000000000001</v>
      </c>
      <c r="H247" s="2">
        <f t="shared" si="11"/>
        <v>1.1563864341660901</v>
      </c>
    </row>
    <row r="248" spans="1:8" x14ac:dyDescent="0.25">
      <c r="A248" s="2" t="s">
        <v>167</v>
      </c>
      <c r="B248" s="2">
        <v>3301</v>
      </c>
      <c r="C248" s="2">
        <f t="shared" si="9"/>
        <v>1.0441864313495501E-2</v>
      </c>
      <c r="D248" s="2">
        <f t="shared" si="10"/>
        <v>31.923580315067099</v>
      </c>
      <c r="E248" s="2">
        <v>-0.29549999999999998</v>
      </c>
      <c r="F248" s="2">
        <v>5.2299999999999999E-2</v>
      </c>
      <c r="G248" s="2">
        <v>0.93613000000000002</v>
      </c>
      <c r="H248" s="2">
        <f t="shared" si="11"/>
        <v>0.74415941472311598</v>
      </c>
    </row>
    <row r="249" spans="1:8" x14ac:dyDescent="0.25">
      <c r="A249" s="2" t="s">
        <v>108</v>
      </c>
      <c r="B249" s="2">
        <v>3301</v>
      </c>
      <c r="C249" s="2">
        <f t="shared" si="9"/>
        <v>1.04489862433172E-2</v>
      </c>
      <c r="D249" s="2">
        <f t="shared" si="10"/>
        <v>32.639285014865798</v>
      </c>
      <c r="E249" s="2">
        <v>-0.54159999999999997</v>
      </c>
      <c r="F249" s="2">
        <v>9.4799999999999995E-2</v>
      </c>
      <c r="G249" s="2">
        <v>1.814E-2</v>
      </c>
      <c r="H249" s="2">
        <f t="shared" si="11"/>
        <v>0.58181660069029095</v>
      </c>
    </row>
    <row r="250" spans="1:8" x14ac:dyDescent="0.25">
      <c r="A250" s="2" t="s">
        <v>209</v>
      </c>
      <c r="B250" s="2">
        <v>3301</v>
      </c>
      <c r="C250" s="2">
        <f t="shared" si="9"/>
        <v>1.04546101584114E-2</v>
      </c>
      <c r="D250" s="2">
        <f t="shared" si="10"/>
        <v>34.853136278849</v>
      </c>
      <c r="E250" s="2">
        <v>0.1777</v>
      </c>
      <c r="F250" s="2">
        <v>3.0099999999999998E-2</v>
      </c>
      <c r="G250" s="2">
        <v>0.20938000000000001</v>
      </c>
      <c r="H250" s="2">
        <f t="shared" si="11"/>
        <v>1.19446692740019</v>
      </c>
    </row>
    <row r="251" spans="1:8" x14ac:dyDescent="0.25">
      <c r="A251" s="2" t="s">
        <v>210</v>
      </c>
      <c r="B251" s="2">
        <v>3301</v>
      </c>
      <c r="C251" s="2">
        <f t="shared" si="9"/>
        <v>1.04700586221792E-2</v>
      </c>
      <c r="D251" s="2">
        <f t="shared" si="10"/>
        <v>35.181844897959202</v>
      </c>
      <c r="E251" s="2">
        <v>0.41520000000000001</v>
      </c>
      <c r="F251" s="2">
        <v>7.0000000000000007E-2</v>
      </c>
      <c r="G251" s="2">
        <v>3.1350000000000003E-2</v>
      </c>
      <c r="H251" s="2">
        <f t="shared" si="11"/>
        <v>1.5146736451296201</v>
      </c>
    </row>
    <row r="252" spans="1:8" x14ac:dyDescent="0.25">
      <c r="A252" s="2" t="s">
        <v>211</v>
      </c>
      <c r="B252" s="2">
        <v>3301</v>
      </c>
      <c r="C252" s="2">
        <f t="shared" si="9"/>
        <v>1.04706332663846E-2</v>
      </c>
      <c r="D252" s="2">
        <f t="shared" si="10"/>
        <v>29.809829650454599</v>
      </c>
      <c r="E252" s="2">
        <v>-0.7409</v>
      </c>
      <c r="F252" s="2">
        <v>0.13569999999999999</v>
      </c>
      <c r="G252" s="2">
        <v>9.6299999999999997E-3</v>
      </c>
      <c r="H252" s="2">
        <f t="shared" si="11"/>
        <v>0.476684706170245</v>
      </c>
    </row>
    <row r="253" spans="1:8" x14ac:dyDescent="0.25">
      <c r="A253" s="2" t="s">
        <v>212</v>
      </c>
      <c r="B253" s="2">
        <v>3301</v>
      </c>
      <c r="C253" s="2">
        <f t="shared" si="9"/>
        <v>1.04710596166899E-2</v>
      </c>
      <c r="D253" s="2">
        <f t="shared" si="10"/>
        <v>33.781679963828701</v>
      </c>
      <c r="E253" s="2">
        <v>-0.4859</v>
      </c>
      <c r="F253" s="2">
        <v>8.3599999999999994E-2</v>
      </c>
      <c r="G253" s="2">
        <v>2.2689999999999998E-2</v>
      </c>
      <c r="H253" s="2">
        <f t="shared" si="11"/>
        <v>0.615143318569772</v>
      </c>
    </row>
    <row r="254" spans="1:8" x14ac:dyDescent="0.25">
      <c r="A254" s="2" t="s">
        <v>213</v>
      </c>
      <c r="B254" s="2">
        <v>3301</v>
      </c>
      <c r="C254" s="2">
        <f t="shared" si="9"/>
        <v>1.0490459970401E-2</v>
      </c>
      <c r="D254" s="2">
        <f t="shared" si="10"/>
        <v>32.863542789922597</v>
      </c>
      <c r="E254" s="2">
        <v>-0.17369999999999999</v>
      </c>
      <c r="F254" s="2">
        <v>3.0300000000000001E-2</v>
      </c>
      <c r="G254" s="2">
        <v>0.22403999999999999</v>
      </c>
      <c r="H254" s="2">
        <f t="shared" si="11"/>
        <v>0.84054902454487102</v>
      </c>
    </row>
    <row r="255" spans="1:8" x14ac:dyDescent="0.25">
      <c r="A255" s="2" t="s">
        <v>85</v>
      </c>
      <c r="B255" s="2">
        <v>3301</v>
      </c>
      <c r="C255" s="2">
        <f t="shared" si="9"/>
        <v>1.0495726419898901E-2</v>
      </c>
      <c r="D255" s="2">
        <f t="shared" si="10"/>
        <v>31.593767361111102</v>
      </c>
      <c r="E255" s="2">
        <v>-0.4047</v>
      </c>
      <c r="F255" s="2">
        <v>7.1999999999999995E-2</v>
      </c>
      <c r="G255" s="2">
        <v>3.3140000000000003E-2</v>
      </c>
      <c r="H255" s="2">
        <f t="shared" si="11"/>
        <v>0.66717693391869004</v>
      </c>
    </row>
    <row r="256" spans="1:8" x14ac:dyDescent="0.25">
      <c r="A256" s="2" t="s">
        <v>44</v>
      </c>
      <c r="B256" s="2">
        <v>3301</v>
      </c>
      <c r="C256" s="2">
        <f t="shared" si="9"/>
        <v>1.0508485182947299E-2</v>
      </c>
      <c r="D256" s="2">
        <f t="shared" si="10"/>
        <v>34.8136761095098</v>
      </c>
      <c r="E256" s="2">
        <v>-0.18940000000000001</v>
      </c>
      <c r="F256" s="2">
        <v>3.2099999999999997E-2</v>
      </c>
      <c r="G256" s="2">
        <v>0.17824000000000001</v>
      </c>
      <c r="H256" s="2">
        <f t="shared" si="11"/>
        <v>0.82745545830614697</v>
      </c>
    </row>
    <row r="257" spans="1:8" x14ac:dyDescent="0.25">
      <c r="A257" s="2" t="s">
        <v>214</v>
      </c>
      <c r="B257" s="2">
        <v>3301</v>
      </c>
      <c r="C257" s="2">
        <f t="shared" si="9"/>
        <v>1.05100956342158E-2</v>
      </c>
      <c r="D257" s="2">
        <f t="shared" si="10"/>
        <v>31.614874746742899</v>
      </c>
      <c r="E257" s="2">
        <v>-0.307</v>
      </c>
      <c r="F257" s="2">
        <v>5.4600000000000003E-2</v>
      </c>
      <c r="G257" s="2">
        <v>5.9270000000000003E-2</v>
      </c>
      <c r="H257" s="2">
        <f t="shared" si="11"/>
        <v>0.73565060090725298</v>
      </c>
    </row>
    <row r="258" spans="1:8" x14ac:dyDescent="0.25">
      <c r="A258" s="2" t="s">
        <v>215</v>
      </c>
      <c r="B258" s="2">
        <v>3301</v>
      </c>
      <c r="C258" s="2">
        <f t="shared" si="9"/>
        <v>1.0511693481868801E-2</v>
      </c>
      <c r="D258" s="2">
        <f t="shared" si="10"/>
        <v>33.512106300411702</v>
      </c>
      <c r="E258" s="2">
        <v>0.59799999999999998</v>
      </c>
      <c r="F258" s="2">
        <v>0.1033</v>
      </c>
      <c r="G258" s="2">
        <v>1.4919999999999999E-2</v>
      </c>
      <c r="H258" s="2">
        <f t="shared" si="11"/>
        <v>1.81847820459905</v>
      </c>
    </row>
    <row r="259" spans="1:8" x14ac:dyDescent="0.25">
      <c r="A259" s="2" t="s">
        <v>95</v>
      </c>
      <c r="B259" s="2">
        <v>3301</v>
      </c>
      <c r="C259" s="2">
        <f t="shared" ref="C259:C322" si="12">2*G259*(1-G259)*E259^2</f>
        <v>1.0512145636344301E-2</v>
      </c>
      <c r="D259" s="2">
        <f t="shared" ref="D259:D322" si="13">E259^2/F259^2</f>
        <v>33.207211073312301</v>
      </c>
      <c r="E259" s="2">
        <v>0.20630000000000001</v>
      </c>
      <c r="F259" s="2">
        <v>3.5799999999999998E-2</v>
      </c>
      <c r="G259" s="2">
        <v>0.85567000000000004</v>
      </c>
      <c r="H259" s="2">
        <f t="shared" si="11"/>
        <v>1.22912188525593</v>
      </c>
    </row>
    <row r="260" spans="1:8" x14ac:dyDescent="0.25">
      <c r="A260" s="2" t="s">
        <v>216</v>
      </c>
      <c r="B260" s="2">
        <v>3301</v>
      </c>
      <c r="C260" s="2">
        <f t="shared" si="12"/>
        <v>1.0512438434595E-2</v>
      </c>
      <c r="D260" s="2">
        <f t="shared" si="13"/>
        <v>33.108150667674501</v>
      </c>
      <c r="E260" s="2">
        <v>0.14499999999999999</v>
      </c>
      <c r="F260" s="2">
        <v>2.52E-2</v>
      </c>
      <c r="G260" s="2">
        <v>0.50121000000000004</v>
      </c>
      <c r="H260" s="2">
        <f t="shared" ref="H260:H323" si="14">EXP(E260)</f>
        <v>1.15603957026802</v>
      </c>
    </row>
    <row r="261" spans="1:8" x14ac:dyDescent="0.25">
      <c r="A261" s="2" t="s">
        <v>124</v>
      </c>
      <c r="B261" s="2">
        <v>3301</v>
      </c>
      <c r="C261" s="2">
        <f t="shared" si="12"/>
        <v>1.05180931093335E-2</v>
      </c>
      <c r="D261" s="2">
        <f t="shared" si="13"/>
        <v>34.3654442308885</v>
      </c>
      <c r="E261" s="2">
        <v>0.1489</v>
      </c>
      <c r="F261" s="2">
        <v>2.5399999999999999E-2</v>
      </c>
      <c r="G261" s="2">
        <v>0.38686999999999999</v>
      </c>
      <c r="H261" s="2">
        <f t="shared" si="14"/>
        <v>1.1605569277133401</v>
      </c>
    </row>
    <row r="262" spans="1:8" x14ac:dyDescent="0.25">
      <c r="A262" s="2" t="s">
        <v>217</v>
      </c>
      <c r="B262" s="2">
        <v>3301</v>
      </c>
      <c r="C262" s="2">
        <f t="shared" si="12"/>
        <v>1.05383445348357E-2</v>
      </c>
      <c r="D262" s="2">
        <f t="shared" si="13"/>
        <v>30.398594734189999</v>
      </c>
      <c r="E262" s="2">
        <v>-0.69469999999999998</v>
      </c>
      <c r="F262" s="2">
        <v>0.126</v>
      </c>
      <c r="G262" s="2">
        <v>1.1039999999999999E-2</v>
      </c>
      <c r="H262" s="2">
        <f t="shared" si="14"/>
        <v>0.49922419278012797</v>
      </c>
    </row>
    <row r="263" spans="1:8" x14ac:dyDescent="0.25">
      <c r="A263" s="2" t="s">
        <v>218</v>
      </c>
      <c r="B263" s="2">
        <v>3301</v>
      </c>
      <c r="C263" s="2">
        <f t="shared" si="12"/>
        <v>1.0547469045755001E-2</v>
      </c>
      <c r="D263" s="2">
        <f t="shared" si="13"/>
        <v>31.890178485251202</v>
      </c>
      <c r="E263" s="2">
        <v>-0.41449999999999998</v>
      </c>
      <c r="F263" s="2">
        <v>7.3400000000000007E-2</v>
      </c>
      <c r="G263" s="2">
        <v>3.1699999999999999E-2</v>
      </c>
      <c r="H263" s="2">
        <f t="shared" si="14"/>
        <v>0.66067053340162896</v>
      </c>
    </row>
    <row r="264" spans="1:8" x14ac:dyDescent="0.25">
      <c r="A264" s="2" t="s">
        <v>219</v>
      </c>
      <c r="B264" s="2">
        <v>3301</v>
      </c>
      <c r="C264" s="2">
        <f t="shared" si="12"/>
        <v>1.05516177922035E-2</v>
      </c>
      <c r="D264" s="2">
        <f t="shared" si="13"/>
        <v>34.634387218008797</v>
      </c>
      <c r="E264" s="2">
        <v>-0.32779999999999998</v>
      </c>
      <c r="F264" s="2">
        <v>5.57E-2</v>
      </c>
      <c r="G264" s="2">
        <v>5.178E-2</v>
      </c>
      <c r="H264" s="2">
        <f t="shared" si="14"/>
        <v>0.72050710671746299</v>
      </c>
    </row>
    <row r="265" spans="1:8" x14ac:dyDescent="0.25">
      <c r="A265" s="2" t="s">
        <v>220</v>
      </c>
      <c r="B265" s="2">
        <v>3301</v>
      </c>
      <c r="C265" s="2">
        <f t="shared" si="12"/>
        <v>1.0571357359939901E-2</v>
      </c>
      <c r="D265" s="2">
        <f t="shared" si="13"/>
        <v>33.278761580402801</v>
      </c>
      <c r="E265" s="2">
        <v>0.29189999999999999</v>
      </c>
      <c r="F265" s="2">
        <v>5.0599999999999999E-2</v>
      </c>
      <c r="G265" s="2">
        <v>6.6449999999999995E-2</v>
      </c>
      <c r="H265" s="2">
        <f t="shared" si="14"/>
        <v>1.3389691140328199</v>
      </c>
    </row>
    <row r="266" spans="1:8" x14ac:dyDescent="0.25">
      <c r="A266" s="2" t="s">
        <v>142</v>
      </c>
      <c r="B266" s="2">
        <v>3301</v>
      </c>
      <c r="C266" s="2">
        <f t="shared" si="12"/>
        <v>1.05770564352604E-2</v>
      </c>
      <c r="D266" s="2">
        <f t="shared" si="13"/>
        <v>35.0960002085261</v>
      </c>
      <c r="E266" s="2">
        <v>-0.1641</v>
      </c>
      <c r="F266" s="2">
        <v>2.7699999999999999E-2</v>
      </c>
      <c r="G266" s="2">
        <v>0.73153999999999997</v>
      </c>
      <c r="H266" s="2">
        <f t="shared" si="14"/>
        <v>0.84865715192158697</v>
      </c>
    </row>
    <row r="267" spans="1:8" x14ac:dyDescent="0.25">
      <c r="A267" s="2" t="s">
        <v>160</v>
      </c>
      <c r="B267" s="2">
        <v>3301</v>
      </c>
      <c r="C267" s="2">
        <f t="shared" si="12"/>
        <v>1.05862205692958E-2</v>
      </c>
      <c r="D267" s="2">
        <f t="shared" si="13"/>
        <v>31.351611047987799</v>
      </c>
      <c r="E267" s="2">
        <v>0.14949999999999999</v>
      </c>
      <c r="F267" s="2">
        <v>2.6700000000000002E-2</v>
      </c>
      <c r="G267" s="2">
        <v>0.38522000000000001</v>
      </c>
      <c r="H267" s="2">
        <f t="shared" si="14"/>
        <v>1.1612534708119999</v>
      </c>
    </row>
    <row r="268" spans="1:8" x14ac:dyDescent="0.25">
      <c r="A268" s="2" t="s">
        <v>161</v>
      </c>
      <c r="B268" s="2">
        <v>3301</v>
      </c>
      <c r="C268" s="2">
        <f t="shared" si="12"/>
        <v>1.0598422928355E-2</v>
      </c>
      <c r="D268" s="2">
        <f t="shared" si="13"/>
        <v>32.044237094343302</v>
      </c>
      <c r="E268" s="2">
        <v>-0.41549999999999998</v>
      </c>
      <c r="F268" s="2">
        <v>7.3400000000000007E-2</v>
      </c>
      <c r="G268" s="2">
        <v>3.1699999999999999E-2</v>
      </c>
      <c r="H268" s="2">
        <f t="shared" si="14"/>
        <v>0.66001019309341002</v>
      </c>
    </row>
    <row r="269" spans="1:8" x14ac:dyDescent="0.25">
      <c r="A269" s="2" t="s">
        <v>80</v>
      </c>
      <c r="B269" s="2">
        <v>3301</v>
      </c>
      <c r="C269" s="2">
        <f t="shared" si="12"/>
        <v>1.06018985931743E-2</v>
      </c>
      <c r="D269" s="2">
        <f t="shared" si="13"/>
        <v>35.331136000000001</v>
      </c>
      <c r="E269" s="2">
        <v>0.14860000000000001</v>
      </c>
      <c r="F269" s="2">
        <v>2.5000000000000001E-2</v>
      </c>
      <c r="G269" s="2">
        <v>0.59970999999999997</v>
      </c>
      <c r="H269" s="2">
        <f t="shared" si="14"/>
        <v>1.16020881285486</v>
      </c>
    </row>
    <row r="270" spans="1:8" x14ac:dyDescent="0.25">
      <c r="A270" s="2" t="s">
        <v>214</v>
      </c>
      <c r="B270" s="2">
        <v>3301</v>
      </c>
      <c r="C270" s="2">
        <f t="shared" si="12"/>
        <v>1.06212435624242E-2</v>
      </c>
      <c r="D270" s="2">
        <f t="shared" si="13"/>
        <v>33.089628203987203</v>
      </c>
      <c r="E270" s="2">
        <v>0.48780000000000001</v>
      </c>
      <c r="F270" s="2">
        <v>8.48E-2</v>
      </c>
      <c r="G270" s="2">
        <v>2.2839999999999999E-2</v>
      </c>
      <c r="H270" s="2">
        <f t="shared" si="14"/>
        <v>1.6287290715814999</v>
      </c>
    </row>
    <row r="271" spans="1:8" x14ac:dyDescent="0.25">
      <c r="A271" s="2" t="s">
        <v>221</v>
      </c>
      <c r="B271" s="2">
        <v>3301</v>
      </c>
      <c r="C271" s="2">
        <f t="shared" si="12"/>
        <v>1.06381375240262E-2</v>
      </c>
      <c r="D271" s="2">
        <f t="shared" si="13"/>
        <v>33.971945920857102</v>
      </c>
      <c r="E271" s="2">
        <v>-0.64929999999999999</v>
      </c>
      <c r="F271" s="2">
        <v>0.1114</v>
      </c>
      <c r="G271" s="2">
        <v>1.278E-2</v>
      </c>
      <c r="H271" s="2">
        <f t="shared" si="14"/>
        <v>0.52241133673581297</v>
      </c>
    </row>
    <row r="272" spans="1:8" x14ac:dyDescent="0.25">
      <c r="A272" s="2" t="s">
        <v>222</v>
      </c>
      <c r="B272" s="2">
        <v>3301</v>
      </c>
      <c r="C272" s="2">
        <f t="shared" si="12"/>
        <v>1.0639357420184001E-2</v>
      </c>
      <c r="D272" s="2">
        <f t="shared" si="13"/>
        <v>34.3061224489796</v>
      </c>
      <c r="E272" s="2">
        <v>-0.18859999999999999</v>
      </c>
      <c r="F272" s="2">
        <v>3.2199999999999999E-2</v>
      </c>
      <c r="G272" s="2">
        <v>0.81693000000000005</v>
      </c>
      <c r="H272" s="2">
        <f t="shared" si="14"/>
        <v>0.82811768752916304</v>
      </c>
    </row>
    <row r="273" spans="1:8" x14ac:dyDescent="0.25">
      <c r="A273" s="2" t="s">
        <v>223</v>
      </c>
      <c r="B273" s="2">
        <v>3301</v>
      </c>
      <c r="C273" s="2">
        <f t="shared" si="12"/>
        <v>1.06455951971712E-2</v>
      </c>
      <c r="D273" s="2">
        <f t="shared" si="13"/>
        <v>34.399155958679799</v>
      </c>
      <c r="E273" s="2">
        <v>-0.14779999999999999</v>
      </c>
      <c r="F273" s="2">
        <v>2.52E-2</v>
      </c>
      <c r="G273" s="2">
        <v>0.4204</v>
      </c>
      <c r="H273" s="2">
        <f t="shared" si="14"/>
        <v>0.86260361841480604</v>
      </c>
    </row>
    <row r="274" spans="1:8" x14ac:dyDescent="0.25">
      <c r="A274" s="2" t="s">
        <v>224</v>
      </c>
      <c r="B274" s="2">
        <v>3301</v>
      </c>
      <c r="C274" s="2">
        <f t="shared" si="12"/>
        <v>1.06470860293263E-2</v>
      </c>
      <c r="D274" s="2">
        <f t="shared" si="13"/>
        <v>36.201623800729699</v>
      </c>
      <c r="E274" s="2">
        <v>0.17929999999999999</v>
      </c>
      <c r="F274" s="2">
        <v>2.98E-2</v>
      </c>
      <c r="G274" s="2">
        <v>0.20946999999999999</v>
      </c>
      <c r="H274" s="2">
        <f t="shared" si="14"/>
        <v>1.1963796042174499</v>
      </c>
    </row>
    <row r="275" spans="1:8" x14ac:dyDescent="0.25">
      <c r="A275" s="2" t="s">
        <v>220</v>
      </c>
      <c r="B275" s="2">
        <v>3301</v>
      </c>
      <c r="C275" s="2">
        <f t="shared" si="12"/>
        <v>1.06654051174318E-2</v>
      </c>
      <c r="D275" s="2">
        <f t="shared" si="13"/>
        <v>30.651159695271701</v>
      </c>
      <c r="E275" s="2">
        <v>-0.3427</v>
      </c>
      <c r="F275" s="2">
        <v>6.1899999999999997E-2</v>
      </c>
      <c r="G275" s="2">
        <v>4.768E-2</v>
      </c>
      <c r="H275" s="2">
        <f t="shared" si="14"/>
        <v>0.70985113496059005</v>
      </c>
    </row>
    <row r="276" spans="1:8" x14ac:dyDescent="0.25">
      <c r="A276" s="2" t="s">
        <v>225</v>
      </c>
      <c r="B276" s="2">
        <v>3301</v>
      </c>
      <c r="C276" s="2">
        <f t="shared" si="12"/>
        <v>1.0676156488038701E-2</v>
      </c>
      <c r="D276" s="2">
        <f t="shared" si="13"/>
        <v>35.593284071671597</v>
      </c>
      <c r="E276" s="2">
        <v>-0.33350000000000002</v>
      </c>
      <c r="F276" s="2">
        <v>5.5899999999999998E-2</v>
      </c>
      <c r="G276" s="2">
        <v>5.0549999999999998E-2</v>
      </c>
      <c r="H276" s="2">
        <f t="shared" si="14"/>
        <v>0.71641189863996402</v>
      </c>
    </row>
    <row r="277" spans="1:8" x14ac:dyDescent="0.25">
      <c r="A277" s="2" t="s">
        <v>226</v>
      </c>
      <c r="B277" s="2">
        <v>3301</v>
      </c>
      <c r="C277" s="2">
        <f t="shared" si="12"/>
        <v>1.06852569254E-2</v>
      </c>
      <c r="D277" s="2">
        <f t="shared" si="13"/>
        <v>34.945112403153601</v>
      </c>
      <c r="E277" s="2">
        <v>-0.16020000000000001</v>
      </c>
      <c r="F277" s="2">
        <v>2.7099999999999999E-2</v>
      </c>
      <c r="G277" s="2">
        <v>0.70450999999999997</v>
      </c>
      <c r="H277" s="2">
        <f t="shared" si="14"/>
        <v>0.85197337725015798</v>
      </c>
    </row>
    <row r="278" spans="1:8" x14ac:dyDescent="0.25">
      <c r="A278" s="2" t="s">
        <v>227</v>
      </c>
      <c r="B278" s="2">
        <v>3301</v>
      </c>
      <c r="C278" s="2">
        <f t="shared" si="12"/>
        <v>1.0699828663719799E-2</v>
      </c>
      <c r="D278" s="2">
        <f t="shared" si="13"/>
        <v>34.486373232170898</v>
      </c>
      <c r="E278" s="2">
        <v>-0.1474</v>
      </c>
      <c r="F278" s="2">
        <v>2.5100000000000001E-2</v>
      </c>
      <c r="G278" s="2">
        <v>0.43864999999999998</v>
      </c>
      <c r="H278" s="2">
        <f t="shared" si="14"/>
        <v>0.86294872887966401</v>
      </c>
    </row>
    <row r="279" spans="1:8" x14ac:dyDescent="0.25">
      <c r="A279" s="2" t="s">
        <v>175</v>
      </c>
      <c r="B279" s="2">
        <v>3301</v>
      </c>
      <c r="C279" s="2">
        <f t="shared" si="12"/>
        <v>1.0701552649793E-2</v>
      </c>
      <c r="D279" s="2">
        <f t="shared" si="13"/>
        <v>34.991041233090499</v>
      </c>
      <c r="E279" s="2">
        <v>0.1467</v>
      </c>
      <c r="F279" s="2">
        <v>2.4799999999999999E-2</v>
      </c>
      <c r="G279" s="2">
        <v>0.46300999999999998</v>
      </c>
      <c r="H279" s="2">
        <f t="shared" si="14"/>
        <v>1.15800650896166</v>
      </c>
    </row>
    <row r="280" spans="1:8" x14ac:dyDescent="0.25">
      <c r="A280" s="2" t="s">
        <v>228</v>
      </c>
      <c r="B280" s="2">
        <v>3301</v>
      </c>
      <c r="C280" s="2">
        <f t="shared" si="12"/>
        <v>1.0709779706983001E-2</v>
      </c>
      <c r="D280" s="2">
        <f t="shared" si="13"/>
        <v>34.167333570665697</v>
      </c>
      <c r="E280" s="2">
        <v>-0.15490000000000001</v>
      </c>
      <c r="F280" s="2">
        <v>2.6499999999999999E-2</v>
      </c>
      <c r="G280" s="2">
        <v>0.66378000000000004</v>
      </c>
      <c r="H280" s="2">
        <f t="shared" si="14"/>
        <v>0.85650082328358002</v>
      </c>
    </row>
    <row r="281" spans="1:8" x14ac:dyDescent="0.25">
      <c r="A281" s="2" t="s">
        <v>131</v>
      </c>
      <c r="B281" s="2">
        <v>3301</v>
      </c>
      <c r="C281" s="2">
        <f t="shared" si="12"/>
        <v>1.07337801110651E-2</v>
      </c>
      <c r="D281" s="2">
        <f t="shared" si="13"/>
        <v>30.728253456506899</v>
      </c>
      <c r="E281" s="2">
        <v>0.28160000000000002</v>
      </c>
      <c r="F281" s="2">
        <v>5.0799999999999998E-2</v>
      </c>
      <c r="G281" s="2">
        <v>7.3010000000000005E-2</v>
      </c>
      <c r="H281" s="2">
        <f t="shared" si="14"/>
        <v>1.3252485145469499</v>
      </c>
    </row>
    <row r="282" spans="1:8" x14ac:dyDescent="0.25">
      <c r="A282" s="2" t="s">
        <v>53</v>
      </c>
      <c r="B282" s="2">
        <v>3301</v>
      </c>
      <c r="C282" s="2">
        <f t="shared" si="12"/>
        <v>1.0738757087999999E-2</v>
      </c>
      <c r="D282" s="2">
        <f t="shared" si="13"/>
        <v>30.189590629151098</v>
      </c>
      <c r="E282" s="2">
        <v>-0.3</v>
      </c>
      <c r="F282" s="2">
        <v>5.4600000000000003E-2</v>
      </c>
      <c r="G282" s="2">
        <v>6.3719999999999999E-2</v>
      </c>
      <c r="H282" s="2">
        <f t="shared" si="14"/>
        <v>0.74081822068171799</v>
      </c>
    </row>
    <row r="283" spans="1:8" x14ac:dyDescent="0.25">
      <c r="A283" s="2" t="s">
        <v>66</v>
      </c>
      <c r="B283" s="2">
        <v>3301</v>
      </c>
      <c r="C283" s="2">
        <f t="shared" si="12"/>
        <v>1.0757160234111199E-2</v>
      </c>
      <c r="D283" s="2">
        <f t="shared" si="13"/>
        <v>32.524177920988301</v>
      </c>
      <c r="E283" s="2">
        <v>-0.41860000000000003</v>
      </c>
      <c r="F283" s="2">
        <v>7.3400000000000007E-2</v>
      </c>
      <c r="G283" s="2">
        <v>3.1699999999999999E-2</v>
      </c>
      <c r="H283" s="2">
        <f t="shared" si="14"/>
        <v>0.65796732956927595</v>
      </c>
    </row>
    <row r="284" spans="1:8" x14ac:dyDescent="0.25">
      <c r="A284" s="2" t="s">
        <v>229</v>
      </c>
      <c r="B284" s="2">
        <v>3301</v>
      </c>
      <c r="C284" s="2">
        <f t="shared" si="12"/>
        <v>1.07771827608688E-2</v>
      </c>
      <c r="D284" s="2">
        <f t="shared" si="13"/>
        <v>34.0354637629083</v>
      </c>
      <c r="E284" s="2">
        <v>-0.14760000000000001</v>
      </c>
      <c r="F284" s="2">
        <v>2.53E-2</v>
      </c>
      <c r="G284" s="2">
        <v>0.44846999999999998</v>
      </c>
      <c r="H284" s="2">
        <f t="shared" si="14"/>
        <v>0.86277615639171201</v>
      </c>
    </row>
    <row r="285" spans="1:8" x14ac:dyDescent="0.25">
      <c r="A285" s="2" t="s">
        <v>230</v>
      </c>
      <c r="B285" s="2">
        <v>3301</v>
      </c>
      <c r="C285" s="2">
        <f t="shared" si="12"/>
        <v>1.07861727552396E-2</v>
      </c>
      <c r="D285" s="2">
        <f t="shared" si="13"/>
        <v>35.2249957834374</v>
      </c>
      <c r="E285" s="2">
        <v>-0.2742</v>
      </c>
      <c r="F285" s="2">
        <v>4.6199999999999998E-2</v>
      </c>
      <c r="G285" s="2">
        <v>7.7780000000000002E-2</v>
      </c>
      <c r="H285" s="2">
        <f t="shared" si="14"/>
        <v>0.76018002405145801</v>
      </c>
    </row>
    <row r="286" spans="1:8" x14ac:dyDescent="0.25">
      <c r="A286" s="2" t="s">
        <v>231</v>
      </c>
      <c r="B286" s="2">
        <v>3301</v>
      </c>
      <c r="C286" s="2">
        <f t="shared" si="12"/>
        <v>1.07898579013337E-2</v>
      </c>
      <c r="D286" s="2">
        <f t="shared" si="13"/>
        <v>34.813565045956103</v>
      </c>
      <c r="E286" s="2">
        <v>-0.1953</v>
      </c>
      <c r="F286" s="2">
        <v>3.3099999999999997E-2</v>
      </c>
      <c r="G286" s="2">
        <v>0.17052</v>
      </c>
      <c r="H286" s="2">
        <f t="shared" si="14"/>
        <v>0.82258784468245905</v>
      </c>
    </row>
    <row r="287" spans="1:8" x14ac:dyDescent="0.25">
      <c r="A287" s="2" t="s">
        <v>232</v>
      </c>
      <c r="B287" s="2">
        <v>3301</v>
      </c>
      <c r="C287" s="2">
        <f t="shared" si="12"/>
        <v>1.08052080418428E-2</v>
      </c>
      <c r="D287" s="2">
        <f t="shared" si="13"/>
        <v>33.282193644383</v>
      </c>
      <c r="E287" s="2">
        <v>0.27979999999999999</v>
      </c>
      <c r="F287" s="2">
        <v>4.8500000000000001E-2</v>
      </c>
      <c r="G287" s="2">
        <v>7.4569999999999997E-2</v>
      </c>
      <c r="H287" s="2">
        <f t="shared" si="14"/>
        <v>1.3228652128358001</v>
      </c>
    </row>
    <row r="288" spans="1:8" x14ac:dyDescent="0.25">
      <c r="A288" s="2" t="s">
        <v>233</v>
      </c>
      <c r="B288" s="2">
        <v>3301</v>
      </c>
      <c r="C288" s="2">
        <f t="shared" si="12"/>
        <v>1.08069518979876E-2</v>
      </c>
      <c r="D288" s="2">
        <f t="shared" si="13"/>
        <v>35.462231055662599</v>
      </c>
      <c r="E288" s="2">
        <v>-0.1721</v>
      </c>
      <c r="F288" s="2">
        <v>2.8899999999999999E-2</v>
      </c>
      <c r="G288" s="2">
        <v>0.24007000000000001</v>
      </c>
      <c r="H288" s="2">
        <f t="shared" si="14"/>
        <v>0.84189497946093905</v>
      </c>
    </row>
    <row r="289" spans="1:8" x14ac:dyDescent="0.25">
      <c r="A289" s="2" t="s">
        <v>234</v>
      </c>
      <c r="B289" s="2">
        <v>3301</v>
      </c>
      <c r="C289" s="2">
        <f t="shared" si="12"/>
        <v>1.08098539118592E-2</v>
      </c>
      <c r="D289" s="2">
        <f t="shared" si="13"/>
        <v>36.026091682419697</v>
      </c>
      <c r="E289" s="2">
        <v>-0.27610000000000001</v>
      </c>
      <c r="F289" s="2">
        <v>4.5999999999999999E-2</v>
      </c>
      <c r="G289" s="2">
        <v>7.6799999999999993E-2</v>
      </c>
      <c r="H289" s="2">
        <f t="shared" si="14"/>
        <v>0.75873705326210295</v>
      </c>
    </row>
    <row r="290" spans="1:8" x14ac:dyDescent="0.25">
      <c r="A290" s="2" t="s">
        <v>87</v>
      </c>
      <c r="B290" s="2">
        <v>3301</v>
      </c>
      <c r="C290" s="2">
        <f t="shared" si="12"/>
        <v>1.08109331713299E-2</v>
      </c>
      <c r="D290" s="2">
        <f t="shared" si="13"/>
        <v>32.102564671303</v>
      </c>
      <c r="E290" s="2">
        <v>-0.75129999999999997</v>
      </c>
      <c r="F290" s="2">
        <v>0.1326</v>
      </c>
      <c r="G290" s="2">
        <v>9.6699999999999998E-3</v>
      </c>
      <c r="H290" s="2">
        <f t="shared" si="14"/>
        <v>0.47175287519928</v>
      </c>
    </row>
    <row r="291" spans="1:8" x14ac:dyDescent="0.25">
      <c r="A291" s="2" t="s">
        <v>235</v>
      </c>
      <c r="B291" s="2">
        <v>3301</v>
      </c>
      <c r="C291" s="2">
        <f t="shared" si="12"/>
        <v>1.0833666223399799E-2</v>
      </c>
      <c r="D291" s="2">
        <f t="shared" si="13"/>
        <v>35.621553219078599</v>
      </c>
      <c r="E291" s="2">
        <v>-0.151</v>
      </c>
      <c r="F291" s="2">
        <v>2.53E-2</v>
      </c>
      <c r="G291" s="2">
        <v>0.61148999999999998</v>
      </c>
      <c r="H291" s="2">
        <f t="shared" si="14"/>
        <v>0.85984769865920596</v>
      </c>
    </row>
    <row r="292" spans="1:8" x14ac:dyDescent="0.25">
      <c r="A292" s="2" t="s">
        <v>236</v>
      </c>
      <c r="B292" s="2">
        <v>3301</v>
      </c>
      <c r="C292" s="2">
        <f t="shared" si="12"/>
        <v>1.0843434482355E-2</v>
      </c>
      <c r="D292" s="2">
        <f t="shared" si="13"/>
        <v>31.010646661126199</v>
      </c>
      <c r="E292" s="2">
        <v>0.70499999999999996</v>
      </c>
      <c r="F292" s="2">
        <v>0.12659999999999999</v>
      </c>
      <c r="G292" s="2">
        <v>1.103E-2</v>
      </c>
      <c r="H292" s="2">
        <f t="shared" si="14"/>
        <v>2.0238466849223502</v>
      </c>
    </row>
    <row r="293" spans="1:8" x14ac:dyDescent="0.25">
      <c r="A293" s="2" t="s">
        <v>40</v>
      </c>
      <c r="B293" s="2">
        <v>3301</v>
      </c>
      <c r="C293" s="2">
        <f t="shared" si="12"/>
        <v>1.0847095849629401E-2</v>
      </c>
      <c r="D293" s="2">
        <f t="shared" si="13"/>
        <v>36</v>
      </c>
      <c r="E293" s="2">
        <v>-0.41220000000000001</v>
      </c>
      <c r="F293" s="2">
        <v>6.8699999999999997E-2</v>
      </c>
      <c r="G293" s="2">
        <v>3.3009999999999998E-2</v>
      </c>
      <c r="H293" s="2">
        <f t="shared" si="14"/>
        <v>0.66219182444251401</v>
      </c>
    </row>
    <row r="294" spans="1:8" x14ac:dyDescent="0.25">
      <c r="A294" s="2" t="s">
        <v>237</v>
      </c>
      <c r="B294" s="2">
        <v>3301</v>
      </c>
      <c r="C294" s="2">
        <f t="shared" si="12"/>
        <v>1.0847511897996801E-2</v>
      </c>
      <c r="D294" s="2">
        <f t="shared" si="13"/>
        <v>30.840857388429701</v>
      </c>
      <c r="E294" s="2">
        <v>-0.76359999999999995</v>
      </c>
      <c r="F294" s="2">
        <v>0.13750000000000001</v>
      </c>
      <c r="G294" s="2">
        <v>9.3900000000000008E-3</v>
      </c>
      <c r="H294" s="2">
        <f t="shared" si="14"/>
        <v>0.46598585471781701</v>
      </c>
    </row>
    <row r="295" spans="1:8" x14ac:dyDescent="0.25">
      <c r="A295" s="2" t="s">
        <v>238</v>
      </c>
      <c r="B295" s="2">
        <v>3301</v>
      </c>
      <c r="C295" s="2">
        <f t="shared" si="12"/>
        <v>1.08523595136789E-2</v>
      </c>
      <c r="D295" s="2">
        <f t="shared" si="13"/>
        <v>36.017469367691497</v>
      </c>
      <c r="E295" s="2">
        <v>-0.4123</v>
      </c>
      <c r="F295" s="2">
        <v>6.8699999999999997E-2</v>
      </c>
      <c r="G295" s="2">
        <v>3.3009999999999998E-2</v>
      </c>
      <c r="H295" s="2">
        <f t="shared" si="14"/>
        <v>0.66212560857091896</v>
      </c>
    </row>
    <row r="296" spans="1:8" x14ac:dyDescent="0.25">
      <c r="A296" s="2" t="s">
        <v>201</v>
      </c>
      <c r="B296" s="2">
        <v>3301</v>
      </c>
      <c r="C296" s="2">
        <f t="shared" si="12"/>
        <v>1.0852436305644799E-2</v>
      </c>
      <c r="D296" s="2">
        <f t="shared" si="13"/>
        <v>35.197796765765098</v>
      </c>
      <c r="E296" s="2">
        <v>-0.21179999999999999</v>
      </c>
      <c r="F296" s="2">
        <v>3.5700000000000003E-2</v>
      </c>
      <c r="G296" s="2">
        <v>0.14077999999999999</v>
      </c>
      <c r="H296" s="2">
        <f t="shared" si="14"/>
        <v>0.80912650668638597</v>
      </c>
    </row>
    <row r="297" spans="1:8" x14ac:dyDescent="0.25">
      <c r="A297" s="2" t="s">
        <v>239</v>
      </c>
      <c r="B297" s="2">
        <v>3301</v>
      </c>
      <c r="C297" s="2">
        <f t="shared" si="12"/>
        <v>1.0858846316903901E-2</v>
      </c>
      <c r="D297" s="2">
        <f t="shared" si="13"/>
        <v>34.898205210984599</v>
      </c>
      <c r="E297" s="2">
        <v>0.69589999999999996</v>
      </c>
      <c r="F297" s="2">
        <v>0.1178</v>
      </c>
      <c r="G297" s="2">
        <v>1.1339999999999999E-2</v>
      </c>
      <c r="H297" s="2">
        <f t="shared" si="14"/>
        <v>2.0055132238533999</v>
      </c>
    </row>
    <row r="298" spans="1:8" x14ac:dyDescent="0.25">
      <c r="A298" s="2" t="s">
        <v>240</v>
      </c>
      <c r="B298" s="2">
        <v>3301</v>
      </c>
      <c r="C298" s="2">
        <f t="shared" si="12"/>
        <v>1.0869338935740601E-2</v>
      </c>
      <c r="D298" s="2">
        <f t="shared" si="13"/>
        <v>30.7448388381444</v>
      </c>
      <c r="E298" s="2">
        <v>0.1547</v>
      </c>
      <c r="F298" s="2">
        <v>2.7900000000000001E-2</v>
      </c>
      <c r="G298" s="2">
        <v>0.65137</v>
      </c>
      <c r="H298" s="2">
        <f t="shared" si="14"/>
        <v>1.16730771625615</v>
      </c>
    </row>
    <row r="299" spans="1:8" x14ac:dyDescent="0.25">
      <c r="A299" s="2" t="s">
        <v>241</v>
      </c>
      <c r="B299" s="2">
        <v>3301</v>
      </c>
      <c r="C299" s="2">
        <f t="shared" si="12"/>
        <v>1.0882082409482E-2</v>
      </c>
      <c r="D299" s="2">
        <f t="shared" si="13"/>
        <v>36.967843337530503</v>
      </c>
      <c r="E299" s="2">
        <v>0.2049</v>
      </c>
      <c r="F299" s="2">
        <v>3.3700000000000001E-2</v>
      </c>
      <c r="G299" s="2">
        <v>0.15301000000000001</v>
      </c>
      <c r="H299" s="2">
        <f t="shared" si="14"/>
        <v>1.2274023185941001</v>
      </c>
    </row>
    <row r="300" spans="1:8" x14ac:dyDescent="0.25">
      <c r="A300" s="2" t="s">
        <v>242</v>
      </c>
      <c r="B300" s="2">
        <v>3301</v>
      </c>
      <c r="C300" s="2">
        <f t="shared" si="12"/>
        <v>1.0891755191179501E-2</v>
      </c>
      <c r="D300" s="2">
        <f t="shared" si="13"/>
        <v>36.575530447482699</v>
      </c>
      <c r="E300" s="2">
        <v>-0.18990000000000001</v>
      </c>
      <c r="F300" s="2">
        <v>3.1399999999999997E-2</v>
      </c>
      <c r="G300" s="2">
        <v>0.18537999999999999</v>
      </c>
      <c r="H300" s="2">
        <f t="shared" si="14"/>
        <v>0.82704183399168996</v>
      </c>
    </row>
    <row r="301" spans="1:8" x14ac:dyDescent="0.25">
      <c r="A301" s="2" t="s">
        <v>72</v>
      </c>
      <c r="B301" s="2">
        <v>3301</v>
      </c>
      <c r="C301" s="2">
        <f t="shared" si="12"/>
        <v>1.0899305814155E-2</v>
      </c>
      <c r="D301" s="2">
        <f t="shared" si="13"/>
        <v>33.233755186222503</v>
      </c>
      <c r="E301" s="2">
        <v>-0.20349999999999999</v>
      </c>
      <c r="F301" s="2">
        <v>3.5299999999999998E-2</v>
      </c>
      <c r="G301" s="2">
        <v>0.84409999999999996</v>
      </c>
      <c r="H301" s="2">
        <f t="shared" si="14"/>
        <v>0.81587020432267399</v>
      </c>
    </row>
    <row r="302" spans="1:8" x14ac:dyDescent="0.25">
      <c r="A302" s="2" t="s">
        <v>243</v>
      </c>
      <c r="B302" s="2">
        <v>3301</v>
      </c>
      <c r="C302" s="2">
        <f t="shared" si="12"/>
        <v>1.0903411852052E-2</v>
      </c>
      <c r="D302" s="2">
        <f t="shared" si="13"/>
        <v>34.904463999999997</v>
      </c>
      <c r="E302" s="2">
        <v>-0.1477</v>
      </c>
      <c r="F302" s="2">
        <v>2.5000000000000001E-2</v>
      </c>
      <c r="G302" s="2">
        <v>0.50985000000000003</v>
      </c>
      <c r="H302" s="2">
        <f t="shared" si="14"/>
        <v>0.86268988308980898</v>
      </c>
    </row>
    <row r="303" spans="1:8" x14ac:dyDescent="0.25">
      <c r="A303" s="2" t="s">
        <v>244</v>
      </c>
      <c r="B303" s="2">
        <v>3301</v>
      </c>
      <c r="C303" s="2">
        <f t="shared" si="12"/>
        <v>1.09061543801798E-2</v>
      </c>
      <c r="D303" s="2">
        <f t="shared" si="13"/>
        <v>32.559127640036699</v>
      </c>
      <c r="E303" s="2">
        <v>0.1883</v>
      </c>
      <c r="F303" s="2">
        <v>3.3000000000000002E-2</v>
      </c>
      <c r="G303" s="2">
        <v>0.81016999999999995</v>
      </c>
      <c r="H303" s="2">
        <f t="shared" si="14"/>
        <v>1.2071956197171501</v>
      </c>
    </row>
    <row r="304" spans="1:8" x14ac:dyDescent="0.25">
      <c r="A304" s="2" t="s">
        <v>238</v>
      </c>
      <c r="B304" s="2">
        <v>3301</v>
      </c>
      <c r="C304" s="2">
        <f t="shared" si="12"/>
        <v>1.09282503388032E-2</v>
      </c>
      <c r="D304" s="2">
        <f t="shared" si="13"/>
        <v>35.534988734378601</v>
      </c>
      <c r="E304" s="2">
        <v>0.27600000000000002</v>
      </c>
      <c r="F304" s="2">
        <v>4.6300000000000001E-2</v>
      </c>
      <c r="G304" s="2">
        <v>7.7780000000000002E-2</v>
      </c>
      <c r="H304" s="2">
        <f t="shared" si="14"/>
        <v>1.3178478640272999</v>
      </c>
    </row>
    <row r="305" spans="1:8" x14ac:dyDescent="0.25">
      <c r="A305" s="2" t="s">
        <v>162</v>
      </c>
      <c r="B305" s="2">
        <v>3301</v>
      </c>
      <c r="C305" s="2">
        <f t="shared" si="12"/>
        <v>1.0933511629182701E-2</v>
      </c>
      <c r="D305" s="2">
        <f t="shared" si="13"/>
        <v>31.276179432940701</v>
      </c>
      <c r="E305" s="2">
        <v>0.50780000000000003</v>
      </c>
      <c r="F305" s="2">
        <v>9.0800000000000006E-2</v>
      </c>
      <c r="G305" s="2">
        <v>2.1669999999999998E-2</v>
      </c>
      <c r="H305" s="2">
        <f t="shared" si="14"/>
        <v>1.6616315813679901</v>
      </c>
    </row>
    <row r="306" spans="1:8" x14ac:dyDescent="0.25">
      <c r="A306" s="2" t="s">
        <v>171</v>
      </c>
      <c r="B306" s="2">
        <v>3301</v>
      </c>
      <c r="C306" s="2">
        <f t="shared" si="12"/>
        <v>1.09394210322651E-2</v>
      </c>
      <c r="D306" s="2">
        <f t="shared" si="13"/>
        <v>36.435041370300503</v>
      </c>
      <c r="E306" s="2">
        <v>-0.15029999999999999</v>
      </c>
      <c r="F306" s="2">
        <v>2.4899999999999999E-2</v>
      </c>
      <c r="G306" s="2">
        <v>0.58872000000000002</v>
      </c>
      <c r="H306" s="2">
        <f t="shared" si="14"/>
        <v>0.86044980276011596</v>
      </c>
    </row>
    <row r="307" spans="1:8" x14ac:dyDescent="0.25">
      <c r="A307" s="2" t="s">
        <v>245</v>
      </c>
      <c r="B307" s="2">
        <v>3301</v>
      </c>
      <c r="C307" s="2">
        <f t="shared" si="12"/>
        <v>1.09482680671894E-2</v>
      </c>
      <c r="D307" s="2">
        <f t="shared" si="13"/>
        <v>36.069639213828502</v>
      </c>
      <c r="E307" s="2">
        <v>-0.51770000000000005</v>
      </c>
      <c r="F307" s="2">
        <v>8.6199999999999999E-2</v>
      </c>
      <c r="G307" s="2">
        <v>2.086E-2</v>
      </c>
      <c r="H307" s="2">
        <f t="shared" si="14"/>
        <v>0.59588951894365705</v>
      </c>
    </row>
    <row r="308" spans="1:8" x14ac:dyDescent="0.25">
      <c r="A308" s="2" t="s">
        <v>97</v>
      </c>
      <c r="B308" s="2">
        <v>3301</v>
      </c>
      <c r="C308" s="2">
        <f t="shared" si="12"/>
        <v>1.09533510991872E-2</v>
      </c>
      <c r="D308" s="2">
        <f t="shared" si="13"/>
        <v>33.117359249827402</v>
      </c>
      <c r="E308" s="2">
        <v>-0.4224</v>
      </c>
      <c r="F308" s="2">
        <v>7.3400000000000007E-2</v>
      </c>
      <c r="G308" s="2">
        <v>3.1699999999999999E-2</v>
      </c>
      <c r="H308" s="2">
        <f t="shared" si="14"/>
        <v>0.65547179822941404</v>
      </c>
    </row>
    <row r="309" spans="1:8" x14ac:dyDescent="0.25">
      <c r="A309" s="2" t="s">
        <v>243</v>
      </c>
      <c r="B309" s="2">
        <v>3301</v>
      </c>
      <c r="C309" s="2">
        <f t="shared" si="12"/>
        <v>1.0963695649022699E-2</v>
      </c>
      <c r="D309" s="2">
        <f t="shared" si="13"/>
        <v>35.432907986573603</v>
      </c>
      <c r="E309" s="2">
        <v>-0.16309999999999999</v>
      </c>
      <c r="F309" s="2">
        <v>2.7400000000000001E-2</v>
      </c>
      <c r="G309" s="2">
        <v>0.29041</v>
      </c>
      <c r="H309" s="2">
        <f t="shared" si="14"/>
        <v>0.84950623354356303</v>
      </c>
    </row>
    <row r="310" spans="1:8" x14ac:dyDescent="0.25">
      <c r="A310" s="2" t="s">
        <v>246</v>
      </c>
      <c r="B310" s="2">
        <v>3301</v>
      </c>
      <c r="C310" s="2">
        <f t="shared" si="12"/>
        <v>1.0977332250555E-2</v>
      </c>
      <c r="D310" s="2">
        <f t="shared" si="13"/>
        <v>36.087644520219499</v>
      </c>
      <c r="E310" s="2">
        <v>-0.1646</v>
      </c>
      <c r="F310" s="2">
        <v>2.7400000000000001E-2</v>
      </c>
      <c r="G310" s="2">
        <v>0.28225</v>
      </c>
      <c r="H310" s="2">
        <f t="shared" si="14"/>
        <v>0.84823292941009198</v>
      </c>
    </row>
    <row r="311" spans="1:8" x14ac:dyDescent="0.25">
      <c r="A311" s="2" t="s">
        <v>161</v>
      </c>
      <c r="B311" s="2">
        <v>3301</v>
      </c>
      <c r="C311" s="2">
        <f t="shared" si="12"/>
        <v>1.09773391704414E-2</v>
      </c>
      <c r="D311" s="2">
        <f t="shared" si="13"/>
        <v>35.858407216814399</v>
      </c>
      <c r="E311" s="2">
        <v>-0.15210000000000001</v>
      </c>
      <c r="F311" s="2">
        <v>2.5399999999999999E-2</v>
      </c>
      <c r="G311" s="2">
        <v>0.61290999999999995</v>
      </c>
      <c r="H311" s="2">
        <f t="shared" si="14"/>
        <v>0.85890238620784798</v>
      </c>
    </row>
    <row r="312" spans="1:8" x14ac:dyDescent="0.25">
      <c r="A312" s="2" t="s">
        <v>83</v>
      </c>
      <c r="B312" s="2">
        <v>3301</v>
      </c>
      <c r="C312" s="2">
        <f t="shared" si="12"/>
        <v>1.09839774260958E-2</v>
      </c>
      <c r="D312" s="2">
        <f t="shared" si="13"/>
        <v>35.952207107823703</v>
      </c>
      <c r="E312" s="2">
        <v>0.15049999999999999</v>
      </c>
      <c r="F312" s="2">
        <v>2.5100000000000001E-2</v>
      </c>
      <c r="G312" s="2">
        <v>0.41321999999999998</v>
      </c>
      <c r="H312" s="2">
        <f t="shared" si="14"/>
        <v>1.1624153051031401</v>
      </c>
    </row>
    <row r="313" spans="1:8" x14ac:dyDescent="0.25">
      <c r="A313" s="2" t="s">
        <v>247</v>
      </c>
      <c r="B313" s="2">
        <v>3301</v>
      </c>
      <c r="C313" s="2">
        <f t="shared" si="12"/>
        <v>1.09874722137641E-2</v>
      </c>
      <c r="D313" s="2">
        <f t="shared" si="13"/>
        <v>32.430252212823902</v>
      </c>
      <c r="E313" s="2">
        <v>-0.30409999999999998</v>
      </c>
      <c r="F313" s="2">
        <v>5.3400000000000003E-2</v>
      </c>
      <c r="G313" s="2">
        <v>6.343E-2</v>
      </c>
      <c r="H313" s="2">
        <f t="shared" si="14"/>
        <v>0.73778708405312798</v>
      </c>
    </row>
    <row r="314" spans="1:8" x14ac:dyDescent="0.25">
      <c r="A314" s="2" t="s">
        <v>106</v>
      </c>
      <c r="B314" s="2">
        <v>3301</v>
      </c>
      <c r="C314" s="2">
        <f t="shared" si="12"/>
        <v>1.09911433337661E-2</v>
      </c>
      <c r="D314" s="2">
        <f t="shared" si="13"/>
        <v>32.071696689938797</v>
      </c>
      <c r="E314" s="2">
        <v>0.59689999999999999</v>
      </c>
      <c r="F314" s="2">
        <v>0.10539999999999999</v>
      </c>
      <c r="G314" s="2">
        <v>1.567E-2</v>
      </c>
      <c r="H314" s="2">
        <f t="shared" si="14"/>
        <v>1.8164789783500199</v>
      </c>
    </row>
    <row r="315" spans="1:8" x14ac:dyDescent="0.25">
      <c r="A315" s="2" t="s">
        <v>248</v>
      </c>
      <c r="B315" s="2">
        <v>3301</v>
      </c>
      <c r="C315" s="2">
        <f t="shared" si="12"/>
        <v>1.0992121922091E-2</v>
      </c>
      <c r="D315" s="2">
        <f t="shared" si="13"/>
        <v>30.162390836166999</v>
      </c>
      <c r="E315" s="2">
        <v>0.51680000000000004</v>
      </c>
      <c r="F315" s="2">
        <v>9.4100000000000003E-2</v>
      </c>
      <c r="G315" s="2">
        <v>2.102E-2</v>
      </c>
      <c r="H315" s="2">
        <f t="shared" si="14"/>
        <v>1.67665376402265</v>
      </c>
    </row>
    <row r="316" spans="1:8" x14ac:dyDescent="0.25">
      <c r="A316" s="2" t="s">
        <v>156</v>
      </c>
      <c r="B316" s="2">
        <v>3301</v>
      </c>
      <c r="C316" s="2">
        <f t="shared" si="12"/>
        <v>1.09948803552128E-2</v>
      </c>
      <c r="D316" s="2">
        <f t="shared" si="13"/>
        <v>33.242922584620899</v>
      </c>
      <c r="E316" s="2">
        <v>-0.42320000000000002</v>
      </c>
      <c r="F316" s="2">
        <v>7.3400000000000007E-2</v>
      </c>
      <c r="G316" s="2">
        <v>3.1699999999999999E-2</v>
      </c>
      <c r="H316" s="2">
        <f t="shared" si="14"/>
        <v>0.654947630485883</v>
      </c>
    </row>
    <row r="317" spans="1:8" x14ac:dyDescent="0.25">
      <c r="A317" s="2" t="s">
        <v>249</v>
      </c>
      <c r="B317" s="2">
        <v>3394</v>
      </c>
      <c r="C317" s="2">
        <f t="shared" si="12"/>
        <v>1.100446531128E-2</v>
      </c>
      <c r="D317" s="2">
        <f t="shared" si="13"/>
        <v>30.034228943002599</v>
      </c>
      <c r="E317" s="2">
        <v>0.753</v>
      </c>
      <c r="F317" s="2">
        <v>0.13739999999999999</v>
      </c>
      <c r="G317" s="2">
        <v>9.7999999999999997E-3</v>
      </c>
      <c r="H317" s="2">
        <f t="shared" si="14"/>
        <v>2.1233605526962398</v>
      </c>
    </row>
    <row r="318" spans="1:8" x14ac:dyDescent="0.25">
      <c r="A318" s="2" t="s">
        <v>250</v>
      </c>
      <c r="B318" s="2">
        <v>3301</v>
      </c>
      <c r="C318" s="2">
        <f t="shared" si="12"/>
        <v>1.10251921637281E-2</v>
      </c>
      <c r="D318" s="2">
        <f t="shared" si="13"/>
        <v>30.009853515625</v>
      </c>
      <c r="E318" s="2">
        <v>-0.17530000000000001</v>
      </c>
      <c r="F318" s="2">
        <v>3.2000000000000001E-2</v>
      </c>
      <c r="G318" s="2">
        <v>0.23427000000000001</v>
      </c>
      <c r="H318" s="2">
        <f t="shared" si="14"/>
        <v>0.83920522143476495</v>
      </c>
    </row>
    <row r="319" spans="1:8" x14ac:dyDescent="0.25">
      <c r="A319" s="2" t="s">
        <v>251</v>
      </c>
      <c r="B319" s="2">
        <v>3301</v>
      </c>
      <c r="C319" s="2">
        <f t="shared" si="12"/>
        <v>1.1026332391651799E-2</v>
      </c>
      <c r="D319" s="2">
        <f t="shared" si="13"/>
        <v>29.941416015624998</v>
      </c>
      <c r="E319" s="2">
        <v>-0.35020000000000001</v>
      </c>
      <c r="F319" s="2">
        <v>6.4000000000000001E-2</v>
      </c>
      <c r="G319" s="2">
        <v>4.718E-2</v>
      </c>
      <c r="H319" s="2">
        <f t="shared" si="14"/>
        <v>0.70454716619359203</v>
      </c>
    </row>
    <row r="320" spans="1:8" x14ac:dyDescent="0.25">
      <c r="A320" s="2" t="s">
        <v>17</v>
      </c>
      <c r="B320" s="2">
        <v>3301</v>
      </c>
      <c r="C320" s="2">
        <f t="shared" si="12"/>
        <v>1.10281566108672E-2</v>
      </c>
      <c r="D320" s="2">
        <f t="shared" si="13"/>
        <v>36.022062202638402</v>
      </c>
      <c r="E320" s="2">
        <v>-0.32650000000000001</v>
      </c>
      <c r="F320" s="2">
        <v>5.4399999999999997E-2</v>
      </c>
      <c r="G320" s="2">
        <v>5.4719999999999998E-2</v>
      </c>
      <c r="H320" s="2">
        <f t="shared" si="14"/>
        <v>0.72144437504861303</v>
      </c>
    </row>
    <row r="321" spans="1:8" x14ac:dyDescent="0.25">
      <c r="A321" s="2" t="s">
        <v>52</v>
      </c>
      <c r="B321" s="2">
        <v>3301</v>
      </c>
      <c r="C321" s="2">
        <f t="shared" si="12"/>
        <v>1.10304436315423E-2</v>
      </c>
      <c r="D321" s="2">
        <f t="shared" si="13"/>
        <v>35.275114795918398</v>
      </c>
      <c r="E321" s="2">
        <v>-0.1663</v>
      </c>
      <c r="F321" s="2">
        <v>2.8000000000000001E-2</v>
      </c>
      <c r="G321" s="2">
        <v>0.27511000000000002</v>
      </c>
      <c r="H321" s="2">
        <f t="shared" si="14"/>
        <v>0.84679215843241196</v>
      </c>
    </row>
    <row r="322" spans="1:8" x14ac:dyDescent="0.25">
      <c r="A322" s="2" t="s">
        <v>46</v>
      </c>
      <c r="B322" s="2">
        <v>3301</v>
      </c>
      <c r="C322" s="2">
        <f t="shared" si="12"/>
        <v>1.10354511498462E-2</v>
      </c>
      <c r="D322" s="2">
        <f t="shared" si="13"/>
        <v>34.449775830020698</v>
      </c>
      <c r="E322" s="2">
        <v>-0.44490000000000002</v>
      </c>
      <c r="F322" s="2">
        <v>7.5800000000000006E-2</v>
      </c>
      <c r="G322" s="2">
        <v>2.87E-2</v>
      </c>
      <c r="H322" s="2">
        <f t="shared" si="14"/>
        <v>0.64088836166414997</v>
      </c>
    </row>
    <row r="323" spans="1:8" x14ac:dyDescent="0.25">
      <c r="A323" s="2" t="s">
        <v>252</v>
      </c>
      <c r="B323" s="2">
        <v>3301</v>
      </c>
      <c r="C323" s="2">
        <f t="shared" ref="C323:C386" si="15">2*G323*(1-G323)*E323^2</f>
        <v>1.10421754266798E-2</v>
      </c>
      <c r="D323" s="2">
        <f t="shared" ref="D323:D386" si="16">E323^2/F323^2</f>
        <v>32.050208116545299</v>
      </c>
      <c r="E323" s="2">
        <v>0.17549999999999999</v>
      </c>
      <c r="F323" s="2">
        <v>3.1E-2</v>
      </c>
      <c r="G323" s="2">
        <v>0.23402000000000001</v>
      </c>
      <c r="H323" s="2">
        <f t="shared" si="14"/>
        <v>1.1918419886512599</v>
      </c>
    </row>
    <row r="324" spans="1:8" x14ac:dyDescent="0.25">
      <c r="A324" s="2" t="s">
        <v>120</v>
      </c>
      <c r="B324" s="2">
        <v>3301</v>
      </c>
      <c r="C324" s="2">
        <f t="shared" si="15"/>
        <v>1.1052690662627301E-2</v>
      </c>
      <c r="D324" s="2">
        <f t="shared" si="16"/>
        <v>30.608702098152701</v>
      </c>
      <c r="E324" s="2">
        <v>-0.31480000000000002</v>
      </c>
      <c r="F324" s="2">
        <v>5.6899999999999999E-2</v>
      </c>
      <c r="G324" s="2">
        <v>5.9279999999999999E-2</v>
      </c>
      <c r="H324" s="2">
        <f t="shared" ref="H324:H387" si="17">EXP(E324)</f>
        <v>0.72993484664066099</v>
      </c>
    </row>
    <row r="325" spans="1:8" x14ac:dyDescent="0.25">
      <c r="A325" s="2" t="s">
        <v>57</v>
      </c>
      <c r="B325" s="2">
        <v>3301</v>
      </c>
      <c r="C325" s="2">
        <f t="shared" si="15"/>
        <v>1.1052765551507301E-2</v>
      </c>
      <c r="D325" s="2">
        <f t="shared" si="16"/>
        <v>30.651988947853201</v>
      </c>
      <c r="E325" s="2">
        <v>0.16719999999999999</v>
      </c>
      <c r="F325" s="2">
        <v>3.0200000000000001E-2</v>
      </c>
      <c r="G325" s="2">
        <v>0.27127000000000001</v>
      </c>
      <c r="H325" s="2">
        <f t="shared" si="17"/>
        <v>1.1819906397980799</v>
      </c>
    </row>
    <row r="326" spans="1:8" x14ac:dyDescent="0.25">
      <c r="A326" s="2" t="s">
        <v>37</v>
      </c>
      <c r="B326" s="2">
        <v>3301</v>
      </c>
      <c r="C326" s="2">
        <f t="shared" si="15"/>
        <v>1.1056703457584201E-2</v>
      </c>
      <c r="D326" s="2">
        <f t="shared" si="16"/>
        <v>36.3408841318494</v>
      </c>
      <c r="E326" s="2">
        <v>-0.1489</v>
      </c>
      <c r="F326" s="2">
        <v>2.47E-2</v>
      </c>
      <c r="G326" s="2">
        <v>0.52553000000000005</v>
      </c>
      <c r="H326" s="2">
        <f t="shared" si="17"/>
        <v>0.86165527611843695</v>
      </c>
    </row>
    <row r="327" spans="1:8" x14ac:dyDescent="0.25">
      <c r="A327" s="2" t="s">
        <v>253</v>
      </c>
      <c r="B327" s="2">
        <v>3301</v>
      </c>
      <c r="C327" s="2">
        <f t="shared" si="15"/>
        <v>1.10596762075872E-2</v>
      </c>
      <c r="D327" s="2">
        <f t="shared" si="16"/>
        <v>37.324462890625</v>
      </c>
      <c r="E327" s="2">
        <v>-0.15640000000000001</v>
      </c>
      <c r="F327" s="2">
        <v>2.5600000000000001E-2</v>
      </c>
      <c r="G327" s="2">
        <v>0.65469999999999995</v>
      </c>
      <c r="H327" s="2">
        <f t="shared" si="17"/>
        <v>0.85521703513047997</v>
      </c>
    </row>
    <row r="328" spans="1:8" x14ac:dyDescent="0.25">
      <c r="A328" s="2" t="s">
        <v>254</v>
      </c>
      <c r="B328" s="2">
        <v>3301</v>
      </c>
      <c r="C328" s="2">
        <f t="shared" si="15"/>
        <v>1.10606863819614E-2</v>
      </c>
      <c r="D328" s="2">
        <f t="shared" si="16"/>
        <v>33.275088959956797</v>
      </c>
      <c r="E328" s="2">
        <v>-0.1719</v>
      </c>
      <c r="F328" s="2">
        <v>2.98E-2</v>
      </c>
      <c r="G328" s="2">
        <v>0.24931</v>
      </c>
      <c r="H328" s="2">
        <f t="shared" si="17"/>
        <v>0.84206337529585296</v>
      </c>
    </row>
    <row r="329" spans="1:8" x14ac:dyDescent="0.25">
      <c r="A329" s="2" t="s">
        <v>199</v>
      </c>
      <c r="B329" s="2">
        <v>3301</v>
      </c>
      <c r="C329" s="2">
        <f t="shared" si="15"/>
        <v>1.10682042197558E-2</v>
      </c>
      <c r="D329" s="2">
        <f t="shared" si="16"/>
        <v>35.9077514792899</v>
      </c>
      <c r="E329" s="2">
        <v>0.23369999999999999</v>
      </c>
      <c r="F329" s="2">
        <v>3.9E-2</v>
      </c>
      <c r="G329" s="2">
        <v>0.88558000000000003</v>
      </c>
      <c r="H329" s="2">
        <f t="shared" si="17"/>
        <v>1.26326545571843</v>
      </c>
    </row>
    <row r="330" spans="1:8" x14ac:dyDescent="0.25">
      <c r="A330" s="2" t="s">
        <v>190</v>
      </c>
      <c r="B330" s="2">
        <v>3301</v>
      </c>
      <c r="C330" s="2">
        <f t="shared" si="15"/>
        <v>1.1081438792909499E-2</v>
      </c>
      <c r="D330" s="2">
        <f t="shared" si="16"/>
        <v>36.687818116301102</v>
      </c>
      <c r="E330" s="2">
        <v>-0.18049999999999999</v>
      </c>
      <c r="F330" s="2">
        <v>2.98E-2</v>
      </c>
      <c r="G330" s="2">
        <v>0.21726999999999999</v>
      </c>
      <c r="H330" s="2">
        <f t="shared" si="17"/>
        <v>0.83485268069694396</v>
      </c>
    </row>
    <row r="331" spans="1:8" x14ac:dyDescent="0.25">
      <c r="A331" s="2" t="s">
        <v>255</v>
      </c>
      <c r="B331" s="2">
        <v>3301</v>
      </c>
      <c r="C331" s="2">
        <f t="shared" si="15"/>
        <v>1.10918476866841E-2</v>
      </c>
      <c r="D331" s="2">
        <f t="shared" si="16"/>
        <v>30.926107866404401</v>
      </c>
      <c r="E331" s="2">
        <v>0.45490000000000003</v>
      </c>
      <c r="F331" s="2">
        <v>8.1799999999999998E-2</v>
      </c>
      <c r="G331" s="2">
        <v>2.7560000000000001E-2</v>
      </c>
      <c r="H331" s="2">
        <f t="shared" si="17"/>
        <v>1.5760157735762901</v>
      </c>
    </row>
    <row r="332" spans="1:8" x14ac:dyDescent="0.25">
      <c r="A332" s="2" t="s">
        <v>256</v>
      </c>
      <c r="B332" s="2">
        <v>3301</v>
      </c>
      <c r="C332" s="2">
        <f t="shared" si="15"/>
        <v>1.1092335644412799E-2</v>
      </c>
      <c r="D332" s="2">
        <f t="shared" si="16"/>
        <v>35.807486976016499</v>
      </c>
      <c r="E332" s="2">
        <v>0.14899999999999999</v>
      </c>
      <c r="F332" s="2">
        <v>2.4899999999999999E-2</v>
      </c>
      <c r="G332" s="2">
        <v>0.51356000000000002</v>
      </c>
      <c r="H332" s="2">
        <f t="shared" si="17"/>
        <v>1.1606729892090899</v>
      </c>
    </row>
    <row r="333" spans="1:8" x14ac:dyDescent="0.25">
      <c r="A333" s="2" t="s">
        <v>257</v>
      </c>
      <c r="B333" s="2">
        <v>3301</v>
      </c>
      <c r="C333" s="2">
        <f t="shared" si="15"/>
        <v>1.10978773675028E-2</v>
      </c>
      <c r="D333" s="2">
        <f t="shared" si="16"/>
        <v>34.689752325768403</v>
      </c>
      <c r="E333" s="2">
        <v>0.50239999999999996</v>
      </c>
      <c r="F333" s="2">
        <v>8.5300000000000001E-2</v>
      </c>
      <c r="G333" s="2">
        <v>2.249E-2</v>
      </c>
      <c r="H333" s="2">
        <f t="shared" si="17"/>
        <v>1.6526829538679999</v>
      </c>
    </row>
    <row r="334" spans="1:8" x14ac:dyDescent="0.25">
      <c r="A334" s="2" t="s">
        <v>258</v>
      </c>
      <c r="B334" s="2">
        <v>3301</v>
      </c>
      <c r="C334" s="2">
        <f t="shared" si="15"/>
        <v>1.110441591168E-2</v>
      </c>
      <c r="D334" s="2">
        <f t="shared" si="16"/>
        <v>35.25390625</v>
      </c>
      <c r="E334" s="2">
        <v>-0.19</v>
      </c>
      <c r="F334" s="2">
        <v>3.2000000000000001E-2</v>
      </c>
      <c r="G334" s="2">
        <v>0.81015999999999999</v>
      </c>
      <c r="H334" s="2">
        <f t="shared" si="17"/>
        <v>0.82695913394336196</v>
      </c>
    </row>
    <row r="335" spans="1:8" x14ac:dyDescent="0.25">
      <c r="A335" s="2" t="s">
        <v>235</v>
      </c>
      <c r="B335" s="2">
        <v>3301</v>
      </c>
      <c r="C335" s="2">
        <f t="shared" si="15"/>
        <v>1.11123824311808E-2</v>
      </c>
      <c r="D335" s="2">
        <f t="shared" si="16"/>
        <v>32.814509983234302</v>
      </c>
      <c r="E335" s="2">
        <v>-0.46400000000000002</v>
      </c>
      <c r="F335" s="2">
        <v>8.1000000000000003E-2</v>
      </c>
      <c r="G335" s="2">
        <v>2.6509999999999999E-2</v>
      </c>
      <c r="H335" s="2">
        <f t="shared" si="17"/>
        <v>0.62876355446709797</v>
      </c>
    </row>
    <row r="336" spans="1:8" x14ac:dyDescent="0.25">
      <c r="A336" s="2" t="s">
        <v>259</v>
      </c>
      <c r="B336" s="2">
        <v>3301</v>
      </c>
      <c r="C336" s="2">
        <f t="shared" si="15"/>
        <v>1.1132234925439501E-2</v>
      </c>
      <c r="D336" s="2">
        <f t="shared" si="16"/>
        <v>36.316481994459799</v>
      </c>
      <c r="E336" s="2">
        <v>-0.1603</v>
      </c>
      <c r="F336" s="2">
        <v>2.6599999999999999E-2</v>
      </c>
      <c r="G336" s="2">
        <v>0.31728000000000001</v>
      </c>
      <c r="H336" s="2">
        <f t="shared" si="17"/>
        <v>0.85188818417215795</v>
      </c>
    </row>
    <row r="337" spans="1:8" x14ac:dyDescent="0.25">
      <c r="A337" s="2" t="s">
        <v>260</v>
      </c>
      <c r="B337" s="2">
        <v>3301</v>
      </c>
      <c r="C337" s="2">
        <f t="shared" si="15"/>
        <v>1.1134665623205401E-2</v>
      </c>
      <c r="D337" s="2">
        <f t="shared" si="16"/>
        <v>36.193029144691202</v>
      </c>
      <c r="E337" s="2">
        <v>-0.14979999999999999</v>
      </c>
      <c r="F337" s="2">
        <v>2.4899999999999999E-2</v>
      </c>
      <c r="G337" s="2">
        <v>0.45639000000000002</v>
      </c>
      <c r="H337" s="2">
        <f t="shared" si="17"/>
        <v>0.86088013523564999</v>
      </c>
    </row>
    <row r="338" spans="1:8" x14ac:dyDescent="0.25">
      <c r="A338" s="2" t="s">
        <v>261</v>
      </c>
      <c r="B338" s="2">
        <v>3301</v>
      </c>
      <c r="C338" s="2">
        <f t="shared" si="15"/>
        <v>1.11438429591577E-2</v>
      </c>
      <c r="D338" s="2">
        <f t="shared" si="16"/>
        <v>35.578704622098797</v>
      </c>
      <c r="E338" s="2">
        <v>0.59289999999999998</v>
      </c>
      <c r="F338" s="2">
        <v>9.9400000000000002E-2</v>
      </c>
      <c r="G338" s="2">
        <v>1.6109999999999999E-2</v>
      </c>
      <c r="H338" s="2">
        <f t="shared" si="17"/>
        <v>1.8092275749120299</v>
      </c>
    </row>
    <row r="339" spans="1:8" x14ac:dyDescent="0.25">
      <c r="A339" s="2" t="s">
        <v>262</v>
      </c>
      <c r="B339" s="2">
        <v>3301</v>
      </c>
      <c r="C339" s="2">
        <f t="shared" si="15"/>
        <v>1.11486761536389E-2</v>
      </c>
      <c r="D339" s="2">
        <f t="shared" si="16"/>
        <v>31.8866370622323</v>
      </c>
      <c r="E339" s="2">
        <v>-1.1384000000000001</v>
      </c>
      <c r="F339" s="2">
        <v>0.2016</v>
      </c>
      <c r="G339" s="2">
        <v>4.3200000000000001E-3</v>
      </c>
      <c r="H339" s="2">
        <f t="shared" si="17"/>
        <v>0.32033114183797501</v>
      </c>
    </row>
    <row r="340" spans="1:8" x14ac:dyDescent="0.25">
      <c r="A340" s="2" t="s">
        <v>263</v>
      </c>
      <c r="B340" s="2">
        <v>3301</v>
      </c>
      <c r="C340" s="2">
        <f t="shared" si="15"/>
        <v>1.1173525051394999E-2</v>
      </c>
      <c r="D340" s="2">
        <f t="shared" si="16"/>
        <v>35.904824892920097</v>
      </c>
      <c r="E340" s="2">
        <v>0.151</v>
      </c>
      <c r="F340" s="2">
        <v>2.52E-2</v>
      </c>
      <c r="G340" s="2">
        <v>0.42945</v>
      </c>
      <c r="H340" s="2">
        <f t="shared" si="17"/>
        <v>1.1629966580818201</v>
      </c>
    </row>
    <row r="341" spans="1:8" x14ac:dyDescent="0.25">
      <c r="A341" s="2" t="s">
        <v>233</v>
      </c>
      <c r="B341" s="2">
        <v>3301</v>
      </c>
      <c r="C341" s="2">
        <f t="shared" si="15"/>
        <v>1.11743583908248E-2</v>
      </c>
      <c r="D341" s="2">
        <f t="shared" si="16"/>
        <v>36.398688125998</v>
      </c>
      <c r="E341" s="2">
        <v>0.40060000000000001</v>
      </c>
      <c r="F341" s="2">
        <v>6.6400000000000001E-2</v>
      </c>
      <c r="G341" s="2">
        <v>3.6119999999999999E-2</v>
      </c>
      <c r="H341" s="2">
        <f t="shared" si="17"/>
        <v>1.4927200610420099</v>
      </c>
    </row>
    <row r="342" spans="1:8" x14ac:dyDescent="0.25">
      <c r="A342" s="2" t="s">
        <v>264</v>
      </c>
      <c r="B342" s="2">
        <v>3301</v>
      </c>
      <c r="C342" s="2">
        <f t="shared" si="15"/>
        <v>1.11803167176393E-2</v>
      </c>
      <c r="D342" s="2">
        <f t="shared" si="16"/>
        <v>32.029745095124902</v>
      </c>
      <c r="E342" s="2">
        <v>0.39389999999999997</v>
      </c>
      <c r="F342" s="2">
        <v>6.9599999999999995E-2</v>
      </c>
      <c r="G342" s="2">
        <v>3.7429999999999998E-2</v>
      </c>
      <c r="H342" s="2">
        <f t="shared" si="17"/>
        <v>1.4827522660341399</v>
      </c>
    </row>
    <row r="343" spans="1:8" x14ac:dyDescent="0.25">
      <c r="A343" s="2" t="s">
        <v>219</v>
      </c>
      <c r="B343" s="2">
        <v>3301</v>
      </c>
      <c r="C343" s="2">
        <f t="shared" si="15"/>
        <v>1.118233395E-2</v>
      </c>
      <c r="D343" s="2">
        <f t="shared" si="16"/>
        <v>30.145405357897001</v>
      </c>
      <c r="E343" s="2">
        <v>-0.375</v>
      </c>
      <c r="F343" s="2">
        <v>6.83E-2</v>
      </c>
      <c r="G343" s="2">
        <v>4.1480000000000003E-2</v>
      </c>
      <c r="H343" s="2">
        <f t="shared" si="17"/>
        <v>0.68728927879097201</v>
      </c>
    </row>
    <row r="344" spans="1:8" x14ac:dyDescent="0.25">
      <c r="A344" s="2" t="s">
        <v>265</v>
      </c>
      <c r="B344" s="2">
        <v>3301</v>
      </c>
      <c r="C344" s="2">
        <f t="shared" si="15"/>
        <v>1.1206896820195201E-2</v>
      </c>
      <c r="D344" s="2">
        <f t="shared" si="16"/>
        <v>37.377478999116299</v>
      </c>
      <c r="E344" s="2">
        <v>0.18279999999999999</v>
      </c>
      <c r="F344" s="2">
        <v>2.9899999999999999E-2</v>
      </c>
      <c r="G344" s="2">
        <v>0.21310000000000001</v>
      </c>
      <c r="H344" s="2">
        <f t="shared" si="17"/>
        <v>1.2005742692139001</v>
      </c>
    </row>
    <row r="345" spans="1:8" x14ac:dyDescent="0.25">
      <c r="A345" s="2" t="s">
        <v>266</v>
      </c>
      <c r="B345" s="2">
        <v>3301</v>
      </c>
      <c r="C345" s="2">
        <f t="shared" si="15"/>
        <v>1.12100058630337E-2</v>
      </c>
      <c r="D345" s="2">
        <f t="shared" si="16"/>
        <v>30.735647062568301</v>
      </c>
      <c r="E345" s="2">
        <v>-0.17019999999999999</v>
      </c>
      <c r="F345" s="2">
        <v>3.0700000000000002E-2</v>
      </c>
      <c r="G345" s="2">
        <v>0.26228000000000001</v>
      </c>
      <c r="H345" s="2">
        <f t="shared" si="17"/>
        <v>0.84349610050523605</v>
      </c>
    </row>
    <row r="346" spans="1:8" x14ac:dyDescent="0.25">
      <c r="A346" s="2" t="s">
        <v>267</v>
      </c>
      <c r="B346" s="2">
        <v>3394</v>
      </c>
      <c r="C346" s="2">
        <f t="shared" si="15"/>
        <v>1.1210777809920001E-2</v>
      </c>
      <c r="D346" s="2">
        <f t="shared" si="16"/>
        <v>31.163757292508301</v>
      </c>
      <c r="E346" s="2">
        <v>0.73799999999999999</v>
      </c>
      <c r="F346" s="2">
        <v>0.13220000000000001</v>
      </c>
      <c r="G346" s="2">
        <v>1.04E-2</v>
      </c>
      <c r="H346" s="2">
        <f t="shared" si="17"/>
        <v>2.0917478325432199</v>
      </c>
    </row>
    <row r="347" spans="1:8" x14ac:dyDescent="0.25">
      <c r="A347" s="2" t="s">
        <v>268</v>
      </c>
      <c r="B347" s="2">
        <v>3301</v>
      </c>
      <c r="C347" s="2">
        <f t="shared" si="15"/>
        <v>1.12114974142196E-2</v>
      </c>
      <c r="D347" s="2">
        <f t="shared" si="16"/>
        <v>31.158051923356599</v>
      </c>
      <c r="E347" s="2">
        <v>-0.66759999999999997</v>
      </c>
      <c r="F347" s="2">
        <v>0.1196</v>
      </c>
      <c r="G347" s="2">
        <v>1.274E-2</v>
      </c>
      <c r="H347" s="2">
        <f t="shared" si="17"/>
        <v>0.51293815327361802</v>
      </c>
    </row>
    <row r="348" spans="1:8" x14ac:dyDescent="0.25">
      <c r="A348" s="2" t="s">
        <v>258</v>
      </c>
      <c r="B348" s="2">
        <v>3301</v>
      </c>
      <c r="C348" s="2">
        <f t="shared" si="15"/>
        <v>1.1214198143967199E-2</v>
      </c>
      <c r="D348" s="2">
        <f t="shared" si="16"/>
        <v>33.906027960709501</v>
      </c>
      <c r="E348" s="2">
        <v>-0.4274</v>
      </c>
      <c r="F348" s="2">
        <v>7.3400000000000007E-2</v>
      </c>
      <c r="G348" s="2">
        <v>3.1699999999999999E-2</v>
      </c>
      <c r="H348" s="2">
        <f t="shared" si="17"/>
        <v>0.65220261899713505</v>
      </c>
    </row>
    <row r="349" spans="1:8" x14ac:dyDescent="0.25">
      <c r="A349" s="2" t="s">
        <v>206</v>
      </c>
      <c r="B349" s="2">
        <v>3301</v>
      </c>
      <c r="C349" s="2">
        <f t="shared" si="15"/>
        <v>1.1215122908978701E-2</v>
      </c>
      <c r="D349" s="2">
        <f t="shared" si="16"/>
        <v>35.7101567142413</v>
      </c>
      <c r="E349" s="2">
        <v>0.54320000000000002</v>
      </c>
      <c r="F349" s="2">
        <v>9.0899999999999995E-2</v>
      </c>
      <c r="G349" s="2">
        <v>1.9380000000000001E-2</v>
      </c>
      <c r="H349" s="2">
        <f t="shared" si="17"/>
        <v>1.72150687947817</v>
      </c>
    </row>
    <row r="350" spans="1:8" x14ac:dyDescent="0.25">
      <c r="A350" s="2" t="s">
        <v>145</v>
      </c>
      <c r="B350" s="2">
        <v>3301</v>
      </c>
      <c r="C350" s="2">
        <f t="shared" si="15"/>
        <v>1.12245626372887E-2</v>
      </c>
      <c r="D350" s="2">
        <f t="shared" si="16"/>
        <v>35.0214050446763</v>
      </c>
      <c r="E350" s="2">
        <v>-0.20180000000000001</v>
      </c>
      <c r="F350" s="2">
        <v>3.4099999999999998E-2</v>
      </c>
      <c r="G350" s="2">
        <v>0.16506000000000001</v>
      </c>
      <c r="H350" s="2">
        <f t="shared" si="17"/>
        <v>0.81725836327081303</v>
      </c>
    </row>
    <row r="351" spans="1:8" x14ac:dyDescent="0.25">
      <c r="A351" s="2" t="s">
        <v>156</v>
      </c>
      <c r="B351" s="2">
        <v>3301</v>
      </c>
      <c r="C351" s="2">
        <f t="shared" si="15"/>
        <v>1.1247616135872799E-2</v>
      </c>
      <c r="D351" s="2">
        <f t="shared" si="16"/>
        <v>35.767817438855801</v>
      </c>
      <c r="E351" s="2">
        <v>0.15429999999999999</v>
      </c>
      <c r="F351" s="2">
        <v>2.58E-2</v>
      </c>
      <c r="G351" s="2">
        <v>0.38257000000000002</v>
      </c>
      <c r="H351" s="2">
        <f t="shared" si="17"/>
        <v>1.1668408865418101</v>
      </c>
    </row>
    <row r="352" spans="1:8" x14ac:dyDescent="0.25">
      <c r="A352" s="2" t="s">
        <v>269</v>
      </c>
      <c r="B352" s="2">
        <v>3301</v>
      </c>
      <c r="C352" s="2">
        <f t="shared" si="15"/>
        <v>1.12498810919359E-2</v>
      </c>
      <c r="D352" s="2">
        <f t="shared" si="16"/>
        <v>35.2312668773341</v>
      </c>
      <c r="E352" s="2">
        <v>-0.17510000000000001</v>
      </c>
      <c r="F352" s="2">
        <v>2.9499999999999998E-2</v>
      </c>
      <c r="G352" s="2">
        <v>0.75795000000000001</v>
      </c>
      <c r="H352" s="2">
        <f t="shared" si="17"/>
        <v>0.83937307926427596</v>
      </c>
    </row>
    <row r="353" spans="1:8" x14ac:dyDescent="0.25">
      <c r="A353" s="2" t="s">
        <v>270</v>
      </c>
      <c r="B353" s="2">
        <v>3301</v>
      </c>
      <c r="C353" s="2">
        <f t="shared" si="15"/>
        <v>1.12537897272546E-2</v>
      </c>
      <c r="D353" s="2">
        <f t="shared" si="16"/>
        <v>37.002937086972203</v>
      </c>
      <c r="E353" s="2">
        <v>-0.15390000000000001</v>
      </c>
      <c r="F353" s="2">
        <v>2.53E-2</v>
      </c>
      <c r="G353" s="2">
        <v>0.61148999999999998</v>
      </c>
      <c r="H353" s="2">
        <f t="shared" si="17"/>
        <v>0.85735775250006196</v>
      </c>
    </row>
    <row r="354" spans="1:8" x14ac:dyDescent="0.25">
      <c r="A354" s="2" t="s">
        <v>271</v>
      </c>
      <c r="B354" s="2">
        <v>3301</v>
      </c>
      <c r="C354" s="2">
        <f t="shared" si="15"/>
        <v>1.1260981027563999E-2</v>
      </c>
      <c r="D354" s="2">
        <f t="shared" si="16"/>
        <v>37.8426666218758</v>
      </c>
      <c r="E354" s="2">
        <v>0.15010000000000001</v>
      </c>
      <c r="F354" s="2">
        <v>2.4400000000000002E-2</v>
      </c>
      <c r="G354" s="2">
        <v>0.50944999999999996</v>
      </c>
      <c r="H354" s="2">
        <f t="shared" si="17"/>
        <v>1.16195043196192</v>
      </c>
    </row>
    <row r="355" spans="1:8" x14ac:dyDescent="0.25">
      <c r="A355" s="2" t="s">
        <v>79</v>
      </c>
      <c r="B355" s="2">
        <v>3301</v>
      </c>
      <c r="C355" s="2">
        <f t="shared" si="15"/>
        <v>1.12755505540467E-2</v>
      </c>
      <c r="D355" s="2">
        <f t="shared" si="16"/>
        <v>30.335754740829302</v>
      </c>
      <c r="E355" s="2">
        <v>-0.77769999999999995</v>
      </c>
      <c r="F355" s="2">
        <v>0.14119999999999999</v>
      </c>
      <c r="G355" s="2">
        <v>9.41E-3</v>
      </c>
      <c r="H355" s="2">
        <f t="shared" si="17"/>
        <v>0.45946155854523102</v>
      </c>
    </row>
    <row r="356" spans="1:8" x14ac:dyDescent="0.25">
      <c r="A356" s="2" t="s">
        <v>194</v>
      </c>
      <c r="B356" s="2">
        <v>3301</v>
      </c>
      <c r="C356" s="2">
        <f t="shared" si="15"/>
        <v>1.12768584179786E-2</v>
      </c>
      <c r="D356" s="2">
        <f t="shared" si="16"/>
        <v>35.2600402977939</v>
      </c>
      <c r="E356" s="2">
        <v>0.43109999999999998</v>
      </c>
      <c r="F356" s="2">
        <v>7.2599999999999998E-2</v>
      </c>
      <c r="G356" s="2">
        <v>3.1320000000000001E-2</v>
      </c>
      <c r="H356" s="2">
        <f t="shared" si="17"/>
        <v>1.5389494372060999</v>
      </c>
    </row>
    <row r="357" spans="1:8" x14ac:dyDescent="0.25">
      <c r="A357" s="2" t="s">
        <v>272</v>
      </c>
      <c r="B357" s="2">
        <v>3301</v>
      </c>
      <c r="C357" s="2">
        <f t="shared" si="15"/>
        <v>1.1278696114083201E-2</v>
      </c>
      <c r="D357" s="2">
        <f t="shared" si="16"/>
        <v>36.802708651844803</v>
      </c>
      <c r="E357" s="2">
        <v>-0.28270000000000001</v>
      </c>
      <c r="F357" s="2">
        <v>4.6600000000000003E-2</v>
      </c>
      <c r="G357" s="2">
        <v>0.92359999999999998</v>
      </c>
      <c r="H357" s="2">
        <f t="shared" si="17"/>
        <v>0.75374587770785695</v>
      </c>
    </row>
    <row r="358" spans="1:8" x14ac:dyDescent="0.25">
      <c r="A358" s="2" t="s">
        <v>273</v>
      </c>
      <c r="B358" s="2">
        <v>3301</v>
      </c>
      <c r="C358" s="2">
        <f t="shared" si="15"/>
        <v>1.1283477019019999E-2</v>
      </c>
      <c r="D358" s="2">
        <f t="shared" si="16"/>
        <v>31.825319974469199</v>
      </c>
      <c r="E358" s="2">
        <v>-0.27529999999999999</v>
      </c>
      <c r="F358" s="2">
        <v>4.8800000000000003E-2</v>
      </c>
      <c r="G358" s="2">
        <v>8.1000000000000003E-2</v>
      </c>
      <c r="H358" s="2">
        <f t="shared" si="17"/>
        <v>0.75934428576532897</v>
      </c>
    </row>
    <row r="359" spans="1:8" x14ac:dyDescent="0.25">
      <c r="A359" s="2" t="s">
        <v>274</v>
      </c>
      <c r="B359" s="2">
        <v>3301</v>
      </c>
      <c r="C359" s="2">
        <f t="shared" si="15"/>
        <v>1.12958486499402E-2</v>
      </c>
      <c r="D359" s="2">
        <f t="shared" si="16"/>
        <v>36.310630301875001</v>
      </c>
      <c r="E359" s="2">
        <v>-0.1633</v>
      </c>
      <c r="F359" s="2">
        <v>2.7099999999999999E-2</v>
      </c>
      <c r="G359" s="2">
        <v>0.30453999999999998</v>
      </c>
      <c r="H359" s="2">
        <f t="shared" si="17"/>
        <v>0.849336349285846</v>
      </c>
    </row>
    <row r="360" spans="1:8" x14ac:dyDescent="0.25">
      <c r="A360" s="2" t="s">
        <v>189</v>
      </c>
      <c r="B360" s="2">
        <v>3301</v>
      </c>
      <c r="C360" s="2">
        <f t="shared" si="15"/>
        <v>1.130225380351E-2</v>
      </c>
      <c r="D360" s="2">
        <f t="shared" si="16"/>
        <v>30.671842671102301</v>
      </c>
      <c r="E360" s="2">
        <v>0.1739</v>
      </c>
      <c r="F360" s="2">
        <v>3.1399999999999997E-2</v>
      </c>
      <c r="G360" s="2">
        <v>0.75126000000000004</v>
      </c>
      <c r="H360" s="2">
        <f t="shared" si="17"/>
        <v>1.1899365662138599</v>
      </c>
    </row>
    <row r="361" spans="1:8" x14ac:dyDescent="0.25">
      <c r="A361" s="2" t="s">
        <v>174</v>
      </c>
      <c r="B361" s="2">
        <v>3301</v>
      </c>
      <c r="C361" s="2">
        <f t="shared" si="15"/>
        <v>1.13040109176012E-2</v>
      </c>
      <c r="D361" s="2">
        <f t="shared" si="16"/>
        <v>30.353212890624999</v>
      </c>
      <c r="E361" s="2">
        <v>-0.35260000000000002</v>
      </c>
      <c r="F361" s="2">
        <v>6.4000000000000001E-2</v>
      </c>
      <c r="G361" s="2">
        <v>4.7739999999999998E-2</v>
      </c>
      <c r="H361" s="2">
        <f t="shared" si="17"/>
        <v>0.70285828046826304</v>
      </c>
    </row>
    <row r="362" spans="1:8" x14ac:dyDescent="0.25">
      <c r="A362" s="2" t="s">
        <v>264</v>
      </c>
      <c r="B362" s="2">
        <v>3301</v>
      </c>
      <c r="C362" s="2">
        <f t="shared" si="15"/>
        <v>1.13044253038264E-2</v>
      </c>
      <c r="D362" s="2">
        <f t="shared" si="16"/>
        <v>32.952858225045198</v>
      </c>
      <c r="E362" s="2">
        <v>-0.15040000000000001</v>
      </c>
      <c r="F362" s="2">
        <v>2.6200000000000001E-2</v>
      </c>
      <c r="G362" s="2">
        <v>0.48881999999999998</v>
      </c>
      <c r="H362" s="2">
        <f t="shared" si="17"/>
        <v>0.86036376208194598</v>
      </c>
    </row>
    <row r="363" spans="1:8" x14ac:dyDescent="0.25">
      <c r="A363" s="2" t="s">
        <v>135</v>
      </c>
      <c r="B363" s="2">
        <v>3301</v>
      </c>
      <c r="C363" s="2">
        <f t="shared" si="15"/>
        <v>1.13057705156936E-2</v>
      </c>
      <c r="D363" s="2">
        <f t="shared" si="16"/>
        <v>37.994087610857299</v>
      </c>
      <c r="E363" s="2">
        <v>0.15040000000000001</v>
      </c>
      <c r="F363" s="2">
        <v>2.4400000000000002E-2</v>
      </c>
      <c r="G363" s="2">
        <v>0.50975999999999999</v>
      </c>
      <c r="H363" s="2">
        <f t="shared" si="17"/>
        <v>1.1622990693845101</v>
      </c>
    </row>
    <row r="364" spans="1:8" x14ac:dyDescent="0.25">
      <c r="A364" s="2" t="s">
        <v>242</v>
      </c>
      <c r="B364" s="2">
        <v>3301</v>
      </c>
      <c r="C364" s="2">
        <f t="shared" si="15"/>
        <v>1.1309942600760301E-2</v>
      </c>
      <c r="D364" s="2">
        <f t="shared" si="16"/>
        <v>32.528849281729798</v>
      </c>
      <c r="E364" s="2">
        <v>-0.56920000000000004</v>
      </c>
      <c r="F364" s="2">
        <v>9.98E-2</v>
      </c>
      <c r="G364" s="2">
        <v>1.7770000000000001E-2</v>
      </c>
      <c r="H364" s="2">
        <f t="shared" si="17"/>
        <v>0.565978040066905</v>
      </c>
    </row>
    <row r="365" spans="1:8" x14ac:dyDescent="0.25">
      <c r="A365" s="2" t="s">
        <v>87</v>
      </c>
      <c r="B365" s="2">
        <v>3301</v>
      </c>
      <c r="C365" s="2">
        <f t="shared" si="15"/>
        <v>1.13123245539594E-2</v>
      </c>
      <c r="D365" s="2">
        <f t="shared" si="16"/>
        <v>36.6292317865841</v>
      </c>
      <c r="E365" s="2">
        <v>-0.1507</v>
      </c>
      <c r="F365" s="2">
        <v>2.4899999999999999E-2</v>
      </c>
      <c r="G365" s="2">
        <v>0.46926000000000001</v>
      </c>
      <c r="H365" s="2">
        <f t="shared" si="17"/>
        <v>0.86010569166581896</v>
      </c>
    </row>
    <row r="366" spans="1:8" x14ac:dyDescent="0.25">
      <c r="A366" s="2" t="s">
        <v>275</v>
      </c>
      <c r="B366" s="2">
        <v>3301</v>
      </c>
      <c r="C366" s="2">
        <f t="shared" si="15"/>
        <v>1.13123924716582E-2</v>
      </c>
      <c r="D366" s="2">
        <f t="shared" si="16"/>
        <v>32.080000217126397</v>
      </c>
      <c r="E366" s="2">
        <v>-0.68759999999999999</v>
      </c>
      <c r="F366" s="2">
        <v>0.12139999999999999</v>
      </c>
      <c r="G366" s="2">
        <v>1.2109999999999999E-2</v>
      </c>
      <c r="H366" s="2">
        <f t="shared" si="17"/>
        <v>0.50278129732721799</v>
      </c>
    </row>
    <row r="367" spans="1:8" x14ac:dyDescent="0.25">
      <c r="A367" s="2" t="s">
        <v>26</v>
      </c>
      <c r="B367" s="2">
        <v>3301</v>
      </c>
      <c r="C367" s="2">
        <f t="shared" si="15"/>
        <v>1.13206342155713E-2</v>
      </c>
      <c r="D367" s="2">
        <f t="shared" si="16"/>
        <v>35.703948624940999</v>
      </c>
      <c r="E367" s="2">
        <v>-0.4834</v>
      </c>
      <c r="F367" s="2">
        <v>8.09E-2</v>
      </c>
      <c r="G367" s="2">
        <v>2.4840000000000001E-2</v>
      </c>
      <c r="H367" s="2">
        <f t="shared" si="17"/>
        <v>0.61668310079200395</v>
      </c>
    </row>
    <row r="368" spans="1:8" x14ac:dyDescent="0.25">
      <c r="A368" s="2" t="s">
        <v>48</v>
      </c>
      <c r="B368" s="2">
        <v>3301</v>
      </c>
      <c r="C368" s="2">
        <f t="shared" si="15"/>
        <v>1.13282023190112E-2</v>
      </c>
      <c r="D368" s="2">
        <f t="shared" si="16"/>
        <v>33.512212841012598</v>
      </c>
      <c r="E368" s="2">
        <v>-0.30449999999999999</v>
      </c>
      <c r="F368" s="2">
        <v>5.2600000000000001E-2</v>
      </c>
      <c r="G368" s="2">
        <v>6.5360000000000001E-2</v>
      </c>
      <c r="H368" s="2">
        <f t="shared" si="17"/>
        <v>0.73749202823460402</v>
      </c>
    </row>
    <row r="369" spans="1:8" x14ac:dyDescent="0.25">
      <c r="A369" s="2" t="s">
        <v>276</v>
      </c>
      <c r="B369" s="2">
        <v>3301</v>
      </c>
      <c r="C369" s="2">
        <f t="shared" si="15"/>
        <v>1.1336353238383501E-2</v>
      </c>
      <c r="D369" s="2">
        <f t="shared" si="16"/>
        <v>37.170655567117599</v>
      </c>
      <c r="E369" s="2">
        <v>0.1512</v>
      </c>
      <c r="F369" s="2">
        <v>2.4799999999999999E-2</v>
      </c>
      <c r="G369" s="2">
        <v>0.45456999999999997</v>
      </c>
      <c r="H369" s="2">
        <f t="shared" si="17"/>
        <v>1.16322928067492</v>
      </c>
    </row>
    <row r="370" spans="1:8" x14ac:dyDescent="0.25">
      <c r="A370" s="2" t="s">
        <v>277</v>
      </c>
      <c r="B370" s="2">
        <v>3301</v>
      </c>
      <c r="C370" s="2">
        <f t="shared" si="15"/>
        <v>1.13410930884895E-2</v>
      </c>
      <c r="D370" s="2">
        <f t="shared" si="16"/>
        <v>37.0442291576557</v>
      </c>
      <c r="E370" s="2">
        <v>-0.33110000000000001</v>
      </c>
      <c r="F370" s="2">
        <v>5.4399999999999997E-2</v>
      </c>
      <c r="G370" s="2">
        <v>5.4719999999999998E-2</v>
      </c>
      <c r="H370" s="2">
        <f t="shared" si="17"/>
        <v>0.71813335211457197</v>
      </c>
    </row>
    <row r="371" spans="1:8" x14ac:dyDescent="0.25">
      <c r="A371" s="2" t="s">
        <v>218</v>
      </c>
      <c r="B371" s="2">
        <v>3301</v>
      </c>
      <c r="C371" s="2">
        <f t="shared" si="15"/>
        <v>1.13530113729966E-2</v>
      </c>
      <c r="D371" s="2">
        <f t="shared" si="16"/>
        <v>35.817026979779698</v>
      </c>
      <c r="E371" s="2">
        <v>-0.15679999999999999</v>
      </c>
      <c r="F371" s="2">
        <v>2.6200000000000001E-2</v>
      </c>
      <c r="G371" s="2">
        <v>0.36173</v>
      </c>
      <c r="H371" s="2">
        <f t="shared" si="17"/>
        <v>0.85487501672466903</v>
      </c>
    </row>
    <row r="372" spans="1:8" x14ac:dyDescent="0.25">
      <c r="A372" s="2" t="s">
        <v>278</v>
      </c>
      <c r="B372" s="2">
        <v>3301</v>
      </c>
      <c r="C372" s="2">
        <f t="shared" si="15"/>
        <v>1.14013501673419E-2</v>
      </c>
      <c r="D372" s="2">
        <f t="shared" si="16"/>
        <v>36.840008587261302</v>
      </c>
      <c r="E372" s="2">
        <v>0.16569999999999999</v>
      </c>
      <c r="F372" s="2">
        <v>2.7300000000000001E-2</v>
      </c>
      <c r="G372" s="2">
        <v>0.70584999999999998</v>
      </c>
      <c r="H372" s="2">
        <f t="shared" si="17"/>
        <v>1.1802189829132399</v>
      </c>
    </row>
    <row r="373" spans="1:8" x14ac:dyDescent="0.25">
      <c r="A373" s="2" t="s">
        <v>274</v>
      </c>
      <c r="B373" s="2">
        <v>3301</v>
      </c>
      <c r="C373" s="2">
        <f t="shared" si="15"/>
        <v>1.14212440466432E-2</v>
      </c>
      <c r="D373" s="2">
        <f t="shared" si="16"/>
        <v>36.906267180383402</v>
      </c>
      <c r="E373" s="2">
        <v>-0.57469999999999999</v>
      </c>
      <c r="F373" s="2">
        <v>9.4600000000000004E-2</v>
      </c>
      <c r="G373" s="2">
        <v>0.98240000000000005</v>
      </c>
      <c r="H373" s="2">
        <f t="shared" si="17"/>
        <v>0.56287370559184902</v>
      </c>
    </row>
    <row r="374" spans="1:8" x14ac:dyDescent="0.25">
      <c r="A374" s="2" t="s">
        <v>279</v>
      </c>
      <c r="B374" s="2">
        <v>3301</v>
      </c>
      <c r="C374" s="2">
        <f t="shared" si="15"/>
        <v>1.1422300619607599E-2</v>
      </c>
      <c r="D374" s="2">
        <f t="shared" si="16"/>
        <v>38.700382797390198</v>
      </c>
      <c r="E374" s="2">
        <v>-0.43919999999999998</v>
      </c>
      <c r="F374" s="2">
        <v>7.0599999999999996E-2</v>
      </c>
      <c r="G374" s="2">
        <v>3.0540000000000001E-2</v>
      </c>
      <c r="H374" s="2">
        <f t="shared" si="17"/>
        <v>0.64455185636663104</v>
      </c>
    </row>
    <row r="375" spans="1:8" x14ac:dyDescent="0.25">
      <c r="A375" s="2" t="s">
        <v>280</v>
      </c>
      <c r="B375" s="2">
        <v>3301</v>
      </c>
      <c r="C375" s="2">
        <f t="shared" si="15"/>
        <v>1.14420114857472E-2</v>
      </c>
      <c r="D375" s="2">
        <f t="shared" si="16"/>
        <v>30.098385780807</v>
      </c>
      <c r="E375" s="2">
        <v>0.51680000000000004</v>
      </c>
      <c r="F375" s="2">
        <v>9.4200000000000006E-2</v>
      </c>
      <c r="G375" s="2">
        <v>2.1899999999999999E-2</v>
      </c>
      <c r="H375" s="2">
        <f t="shared" si="17"/>
        <v>1.67665376402265</v>
      </c>
    </row>
    <row r="376" spans="1:8" x14ac:dyDescent="0.25">
      <c r="A376" s="2" t="s">
        <v>281</v>
      </c>
      <c r="B376" s="2">
        <v>3301</v>
      </c>
      <c r="C376" s="2">
        <f t="shared" si="15"/>
        <v>1.14440435368674E-2</v>
      </c>
      <c r="D376" s="2">
        <f t="shared" si="16"/>
        <v>32.198735191926303</v>
      </c>
      <c r="E376" s="2">
        <v>0.5141</v>
      </c>
      <c r="F376" s="2">
        <v>9.06E-2</v>
      </c>
      <c r="G376" s="2">
        <v>2.214E-2</v>
      </c>
      <c r="H376" s="2">
        <f t="shared" si="17"/>
        <v>1.6721329047661999</v>
      </c>
    </row>
    <row r="377" spans="1:8" x14ac:dyDescent="0.25">
      <c r="A377" s="2" t="s">
        <v>279</v>
      </c>
      <c r="B377" s="2">
        <v>3301</v>
      </c>
      <c r="C377" s="2">
        <f t="shared" si="15"/>
        <v>1.1456510518319999E-2</v>
      </c>
      <c r="D377" s="2">
        <f t="shared" si="16"/>
        <v>29.866167894489202</v>
      </c>
      <c r="E377" s="2">
        <v>0.52300000000000002</v>
      </c>
      <c r="F377" s="2">
        <v>9.5699999999999993E-2</v>
      </c>
      <c r="G377" s="2">
        <v>2.1399999999999999E-2</v>
      </c>
      <c r="H377" s="2">
        <f t="shared" si="17"/>
        <v>1.6870813093472099</v>
      </c>
    </row>
    <row r="378" spans="1:8" x14ac:dyDescent="0.25">
      <c r="A378" s="2" t="s">
        <v>282</v>
      </c>
      <c r="B378" s="2">
        <v>3301</v>
      </c>
      <c r="C378" s="2">
        <f t="shared" si="15"/>
        <v>1.14636759611456E-2</v>
      </c>
      <c r="D378" s="2">
        <f t="shared" si="16"/>
        <v>38.962475145958102</v>
      </c>
      <c r="E378" s="2">
        <v>-0.1754</v>
      </c>
      <c r="F378" s="2">
        <v>2.81E-2</v>
      </c>
      <c r="G378" s="2">
        <v>0.75236999999999998</v>
      </c>
      <c r="H378" s="2">
        <f t="shared" si="17"/>
        <v>0.83912130510850802</v>
      </c>
    </row>
    <row r="379" spans="1:8" x14ac:dyDescent="0.25">
      <c r="A379" s="2" t="s">
        <v>283</v>
      </c>
      <c r="B379" s="2">
        <v>3301</v>
      </c>
      <c r="C379" s="2">
        <f t="shared" si="15"/>
        <v>1.14653861455184E-2</v>
      </c>
      <c r="D379" s="2">
        <f t="shared" si="16"/>
        <v>31.654927463372601</v>
      </c>
      <c r="E379" s="2">
        <v>-0.66390000000000005</v>
      </c>
      <c r="F379" s="2">
        <v>0.11799999999999999</v>
      </c>
      <c r="G379" s="2">
        <v>1.3180000000000001E-2</v>
      </c>
      <c r="H379" s="2">
        <f t="shared" si="17"/>
        <v>0.51483953983670805</v>
      </c>
    </row>
    <row r="380" spans="1:8" x14ac:dyDescent="0.25">
      <c r="A380" s="2" t="s">
        <v>284</v>
      </c>
      <c r="B380" s="2">
        <v>3301</v>
      </c>
      <c r="C380" s="2">
        <f t="shared" si="15"/>
        <v>1.14697052967035E-2</v>
      </c>
      <c r="D380" s="2">
        <f t="shared" si="16"/>
        <v>34.8112408102158</v>
      </c>
      <c r="E380" s="2">
        <v>0.56110000000000004</v>
      </c>
      <c r="F380" s="2">
        <v>9.5100000000000004E-2</v>
      </c>
      <c r="G380" s="2">
        <v>1.856E-2</v>
      </c>
      <c r="H380" s="2">
        <f t="shared" si="17"/>
        <v>1.7525992995917501</v>
      </c>
    </row>
    <row r="381" spans="1:8" x14ac:dyDescent="0.25">
      <c r="A381" s="2" t="s">
        <v>285</v>
      </c>
      <c r="B381" s="2">
        <v>3301</v>
      </c>
      <c r="C381" s="2">
        <f t="shared" si="15"/>
        <v>1.1472274919324101E-2</v>
      </c>
      <c r="D381" s="2">
        <f t="shared" si="16"/>
        <v>37.100499838646101</v>
      </c>
      <c r="E381" s="2">
        <v>0.50860000000000005</v>
      </c>
      <c r="F381" s="2">
        <v>8.3500000000000005E-2</v>
      </c>
      <c r="G381" s="2">
        <v>2.2689999999999998E-2</v>
      </c>
      <c r="H381" s="2">
        <f t="shared" si="17"/>
        <v>1.6629614184970101</v>
      </c>
    </row>
    <row r="382" spans="1:8" x14ac:dyDescent="0.25">
      <c r="A382" s="2" t="s">
        <v>52</v>
      </c>
      <c r="B382" s="2">
        <v>3301</v>
      </c>
      <c r="C382" s="2">
        <f t="shared" si="15"/>
        <v>1.1474540189251099E-2</v>
      </c>
      <c r="D382" s="2">
        <f t="shared" si="16"/>
        <v>37.8625680773917</v>
      </c>
      <c r="E382" s="2">
        <v>-0.16059999999999999</v>
      </c>
      <c r="F382" s="2">
        <v>2.6100000000000002E-2</v>
      </c>
      <c r="G382" s="2">
        <v>0.66600999999999999</v>
      </c>
      <c r="H382" s="2">
        <f t="shared" si="17"/>
        <v>0.85163265604804095</v>
      </c>
    </row>
    <row r="383" spans="1:8" x14ac:dyDescent="0.25">
      <c r="A383" s="2" t="s">
        <v>286</v>
      </c>
      <c r="B383" s="2">
        <v>3301</v>
      </c>
      <c r="C383" s="2">
        <f t="shared" si="15"/>
        <v>1.1475322656143001E-2</v>
      </c>
      <c r="D383" s="2">
        <f t="shared" si="16"/>
        <v>30.1466152579893</v>
      </c>
      <c r="E383" s="2">
        <v>0.37940000000000002</v>
      </c>
      <c r="F383" s="2">
        <v>6.9099999999999995E-2</v>
      </c>
      <c r="G383" s="2">
        <v>4.1590000000000002E-2</v>
      </c>
      <c r="H383" s="2">
        <f t="shared" si="17"/>
        <v>1.46140748183916</v>
      </c>
    </row>
    <row r="384" spans="1:8" x14ac:dyDescent="0.25">
      <c r="A384" s="2" t="s">
        <v>287</v>
      </c>
      <c r="B384" s="2">
        <v>3394</v>
      </c>
      <c r="C384" s="2">
        <f t="shared" si="15"/>
        <v>1.1494731673422199E-2</v>
      </c>
      <c r="D384" s="2">
        <f t="shared" si="16"/>
        <v>38.642715535193702</v>
      </c>
      <c r="E384" s="2">
        <v>0.15229999999999999</v>
      </c>
      <c r="F384" s="2">
        <v>2.4500000000000001E-2</v>
      </c>
      <c r="G384" s="2">
        <v>0.54710000000000003</v>
      </c>
      <c r="H384" s="2">
        <f t="shared" si="17"/>
        <v>1.1645095368954901</v>
      </c>
    </row>
    <row r="385" spans="1:8" x14ac:dyDescent="0.25">
      <c r="A385" s="2" t="s">
        <v>286</v>
      </c>
      <c r="B385" s="2">
        <v>3301</v>
      </c>
      <c r="C385" s="2">
        <f t="shared" si="15"/>
        <v>1.14973090516256E-2</v>
      </c>
      <c r="D385" s="2">
        <f t="shared" si="16"/>
        <v>35.156937906578897</v>
      </c>
      <c r="E385" s="2">
        <v>-0.1678</v>
      </c>
      <c r="F385" s="2">
        <v>2.8299999999999999E-2</v>
      </c>
      <c r="G385" s="2">
        <v>0.28591</v>
      </c>
      <c r="H385" s="2">
        <f t="shared" si="17"/>
        <v>0.84552292235979998</v>
      </c>
    </row>
    <row r="386" spans="1:8" x14ac:dyDescent="0.25">
      <c r="A386" s="2" t="s">
        <v>244</v>
      </c>
      <c r="B386" s="2">
        <v>3301</v>
      </c>
      <c r="C386" s="2">
        <f t="shared" si="15"/>
        <v>1.15084479835704E-2</v>
      </c>
      <c r="D386" s="2">
        <f t="shared" si="16"/>
        <v>37.334986669973297</v>
      </c>
      <c r="E386" s="2">
        <v>-0.1552</v>
      </c>
      <c r="F386" s="2">
        <v>2.5399999999999999E-2</v>
      </c>
      <c r="G386" s="2">
        <v>0.60538999999999998</v>
      </c>
      <c r="H386" s="2">
        <f t="shared" si="17"/>
        <v>0.85624391157527902</v>
      </c>
    </row>
    <row r="387" spans="1:8" x14ac:dyDescent="0.25">
      <c r="A387" s="2" t="s">
        <v>173</v>
      </c>
      <c r="B387" s="2">
        <v>3301</v>
      </c>
      <c r="C387" s="2">
        <f t="shared" ref="C387:C450" si="18">2*G387*(1-G387)*E387^2</f>
        <v>1.15117239334382E-2</v>
      </c>
      <c r="D387" s="2">
        <f t="shared" ref="D387:D450" si="19">E387^2/F387^2</f>
        <v>37.155986981161803</v>
      </c>
      <c r="E387" s="2">
        <v>0.26150000000000001</v>
      </c>
      <c r="F387" s="2">
        <v>4.2900000000000001E-2</v>
      </c>
      <c r="G387" s="2">
        <v>9.2780000000000001E-2</v>
      </c>
      <c r="H387" s="2">
        <f t="shared" si="17"/>
        <v>1.2988769415719099</v>
      </c>
    </row>
    <row r="388" spans="1:8" x14ac:dyDescent="0.25">
      <c r="A388" s="2" t="s">
        <v>288</v>
      </c>
      <c r="B388" s="2">
        <v>3301</v>
      </c>
      <c r="C388" s="2">
        <f t="shared" si="18"/>
        <v>1.1529065060741001E-2</v>
      </c>
      <c r="D388" s="2">
        <f t="shared" si="19"/>
        <v>31.684633010174199</v>
      </c>
      <c r="E388" s="2">
        <v>-0.52180000000000004</v>
      </c>
      <c r="F388" s="2">
        <v>9.2700000000000005E-2</v>
      </c>
      <c r="G388" s="2">
        <v>2.164E-2</v>
      </c>
      <c r="H388" s="2">
        <f t="shared" ref="H388:H451" si="20">EXP(E388)</f>
        <v>0.59345137352952204</v>
      </c>
    </row>
    <row r="389" spans="1:8" x14ac:dyDescent="0.25">
      <c r="A389" s="2" t="s">
        <v>195</v>
      </c>
      <c r="B389" s="2">
        <v>3301</v>
      </c>
      <c r="C389" s="2">
        <f t="shared" si="18"/>
        <v>1.15292151181676E-2</v>
      </c>
      <c r="D389" s="2">
        <f t="shared" si="19"/>
        <v>37.2446179769629</v>
      </c>
      <c r="E389" s="2">
        <v>-0.1721</v>
      </c>
      <c r="F389" s="2">
        <v>2.8199999999999999E-2</v>
      </c>
      <c r="G389" s="2">
        <v>0.26468999999999998</v>
      </c>
      <c r="H389" s="2">
        <f t="shared" si="20"/>
        <v>0.84189497946093905</v>
      </c>
    </row>
    <row r="390" spans="1:8" x14ac:dyDescent="0.25">
      <c r="A390" s="2" t="s">
        <v>289</v>
      </c>
      <c r="B390" s="2">
        <v>3301</v>
      </c>
      <c r="C390" s="2">
        <f t="shared" si="18"/>
        <v>1.1530654690875801E-2</v>
      </c>
      <c r="D390" s="2">
        <f t="shared" si="19"/>
        <v>29.987434986543601</v>
      </c>
      <c r="E390" s="2">
        <v>-0.69820000000000004</v>
      </c>
      <c r="F390" s="2">
        <v>0.1275</v>
      </c>
      <c r="G390" s="2">
        <v>1.197E-2</v>
      </c>
      <c r="H390" s="2">
        <f t="shared" si="20"/>
        <v>0.49747996228932401</v>
      </c>
    </row>
    <row r="391" spans="1:8" x14ac:dyDescent="0.25">
      <c r="A391" s="2" t="s">
        <v>290</v>
      </c>
      <c r="B391" s="2">
        <v>3301</v>
      </c>
      <c r="C391" s="2">
        <f t="shared" si="18"/>
        <v>1.1564312745555E-2</v>
      </c>
      <c r="D391" s="2">
        <f t="shared" si="19"/>
        <v>36.862244897959201</v>
      </c>
      <c r="E391" s="2">
        <v>0.38250000000000001</v>
      </c>
      <c r="F391" s="2">
        <v>6.3E-2</v>
      </c>
      <c r="G391" s="2">
        <v>4.122E-2</v>
      </c>
      <c r="H391" s="2">
        <f t="shared" si="20"/>
        <v>1.46594487435757</v>
      </c>
    </row>
    <row r="392" spans="1:8" x14ac:dyDescent="0.25">
      <c r="A392" s="2" t="s">
        <v>49</v>
      </c>
      <c r="B392" s="2">
        <v>3301</v>
      </c>
      <c r="C392" s="2">
        <f t="shared" si="18"/>
        <v>1.15701214509432E-2</v>
      </c>
      <c r="D392" s="2">
        <f t="shared" si="19"/>
        <v>38.035967683052597</v>
      </c>
      <c r="E392" s="2">
        <v>0.15479999999999999</v>
      </c>
      <c r="F392" s="2">
        <v>2.5100000000000001E-2</v>
      </c>
      <c r="G392" s="2">
        <v>0.59265000000000001</v>
      </c>
      <c r="H392" s="2">
        <f t="shared" si="20"/>
        <v>1.1674244528645099</v>
      </c>
    </row>
    <row r="393" spans="1:8" x14ac:dyDescent="0.25">
      <c r="A393" s="2" t="s">
        <v>291</v>
      </c>
      <c r="B393" s="2">
        <v>3301</v>
      </c>
      <c r="C393" s="2">
        <f t="shared" si="18"/>
        <v>1.15871326635295E-2</v>
      </c>
      <c r="D393" s="2">
        <f t="shared" si="19"/>
        <v>38.074509297520699</v>
      </c>
      <c r="E393" s="2">
        <v>-0.2172</v>
      </c>
      <c r="F393" s="2">
        <v>3.5200000000000002E-2</v>
      </c>
      <c r="G393" s="2">
        <v>0.14335999999999999</v>
      </c>
      <c r="H393" s="2">
        <f t="shared" si="20"/>
        <v>0.80476899940866697</v>
      </c>
    </row>
    <row r="394" spans="1:8" x14ac:dyDescent="0.25">
      <c r="A394" s="2" t="s">
        <v>56</v>
      </c>
      <c r="B394" s="2">
        <v>3301</v>
      </c>
      <c r="C394" s="2">
        <f t="shared" si="18"/>
        <v>1.1595383436607499E-2</v>
      </c>
      <c r="D394" s="2">
        <f t="shared" si="19"/>
        <v>35.545171970102203</v>
      </c>
      <c r="E394" s="2">
        <v>0.15679999999999999</v>
      </c>
      <c r="F394" s="2">
        <v>2.63E-2</v>
      </c>
      <c r="G394" s="2">
        <v>0.38088</v>
      </c>
      <c r="H394" s="2">
        <f t="shared" si="20"/>
        <v>1.1697616381764899</v>
      </c>
    </row>
    <row r="395" spans="1:8" x14ac:dyDescent="0.25">
      <c r="A395" s="2" t="s">
        <v>292</v>
      </c>
      <c r="B395" s="2">
        <v>3301</v>
      </c>
      <c r="C395" s="2">
        <f t="shared" si="18"/>
        <v>1.1605906562167E-2</v>
      </c>
      <c r="D395" s="2">
        <f t="shared" si="19"/>
        <v>38.214876033057898</v>
      </c>
      <c r="E395" s="2">
        <v>0.15640000000000001</v>
      </c>
      <c r="F395" s="2">
        <v>2.53E-2</v>
      </c>
      <c r="G395" s="2">
        <v>0.38701000000000002</v>
      </c>
      <c r="H395" s="2">
        <f t="shared" si="20"/>
        <v>1.16929382708967</v>
      </c>
    </row>
    <row r="396" spans="1:8" x14ac:dyDescent="0.25">
      <c r="A396" s="2" t="s">
        <v>293</v>
      </c>
      <c r="B396" s="2">
        <v>3301</v>
      </c>
      <c r="C396" s="2">
        <f t="shared" si="18"/>
        <v>1.1626900594155E-2</v>
      </c>
      <c r="D396" s="2">
        <f t="shared" si="19"/>
        <v>38.2230806116469</v>
      </c>
      <c r="E396" s="2">
        <v>-0.1694</v>
      </c>
      <c r="F396" s="2">
        <v>2.7400000000000001E-2</v>
      </c>
      <c r="G396" s="2">
        <v>0.28225</v>
      </c>
      <c r="H396" s="2">
        <f t="shared" si="20"/>
        <v>0.84417116737638498</v>
      </c>
    </row>
    <row r="397" spans="1:8" x14ac:dyDescent="0.25">
      <c r="A397" s="2" t="s">
        <v>225</v>
      </c>
      <c r="B397" s="2">
        <v>3301</v>
      </c>
      <c r="C397" s="2">
        <f t="shared" si="18"/>
        <v>1.16271166966582E-2</v>
      </c>
      <c r="D397" s="2">
        <f t="shared" si="19"/>
        <v>31.100914698381999</v>
      </c>
      <c r="E397" s="2">
        <v>0.4138</v>
      </c>
      <c r="F397" s="2">
        <v>7.4200000000000002E-2</v>
      </c>
      <c r="G397" s="2">
        <v>3.5189999999999999E-2</v>
      </c>
      <c r="H397" s="2">
        <f t="shared" si="20"/>
        <v>1.51255458571414</v>
      </c>
    </row>
    <row r="398" spans="1:8" x14ac:dyDescent="0.25">
      <c r="A398" s="2" t="s">
        <v>118</v>
      </c>
      <c r="B398" s="2">
        <v>3301</v>
      </c>
      <c r="C398" s="2">
        <f t="shared" si="18"/>
        <v>1.1637937998495201E-2</v>
      </c>
      <c r="D398" s="2">
        <f t="shared" si="19"/>
        <v>35.283275853404803</v>
      </c>
      <c r="E398" s="2">
        <v>-0.43540000000000001</v>
      </c>
      <c r="F398" s="2">
        <v>7.3300000000000004E-2</v>
      </c>
      <c r="G398" s="2">
        <v>3.1699999999999999E-2</v>
      </c>
      <c r="H398" s="2">
        <f t="shared" si="20"/>
        <v>0.64700581298547299</v>
      </c>
    </row>
    <row r="399" spans="1:8" x14ac:dyDescent="0.25">
      <c r="A399" s="2" t="s">
        <v>132</v>
      </c>
      <c r="B399" s="2">
        <v>3301</v>
      </c>
      <c r="C399" s="2">
        <f t="shared" si="18"/>
        <v>1.1650725621880799E-2</v>
      </c>
      <c r="D399" s="2">
        <f t="shared" si="19"/>
        <v>37.455989627255903</v>
      </c>
      <c r="E399" s="2">
        <v>-0.377</v>
      </c>
      <c r="F399" s="2">
        <v>6.1600000000000002E-2</v>
      </c>
      <c r="G399" s="2">
        <v>4.2819999999999997E-2</v>
      </c>
      <c r="H399" s="2">
        <f t="shared" si="20"/>
        <v>0.68591607389602005</v>
      </c>
    </row>
    <row r="400" spans="1:8" x14ac:dyDescent="0.25">
      <c r="A400" s="2" t="s">
        <v>294</v>
      </c>
      <c r="B400" s="2">
        <v>3301</v>
      </c>
      <c r="C400" s="2">
        <f t="shared" si="18"/>
        <v>1.16557775605552E-2</v>
      </c>
      <c r="D400" s="2">
        <f t="shared" si="19"/>
        <v>32.557093425605501</v>
      </c>
      <c r="E400" s="2">
        <v>-0.18429999999999999</v>
      </c>
      <c r="F400" s="2">
        <v>3.2300000000000002E-2</v>
      </c>
      <c r="G400" s="2">
        <v>0.78003999999999996</v>
      </c>
      <c r="H400" s="2">
        <f t="shared" si="20"/>
        <v>0.83168626051889105</v>
      </c>
    </row>
    <row r="401" spans="1:8" x14ac:dyDescent="0.25">
      <c r="A401" s="2" t="s">
        <v>295</v>
      </c>
      <c r="B401" s="2">
        <v>3301</v>
      </c>
      <c r="C401" s="2">
        <f t="shared" si="18"/>
        <v>1.1658880486080001E-2</v>
      </c>
      <c r="D401" s="2">
        <f t="shared" si="19"/>
        <v>32.849116390341003</v>
      </c>
      <c r="E401" s="2">
        <v>0.47799999999999998</v>
      </c>
      <c r="F401" s="2">
        <v>8.3400000000000002E-2</v>
      </c>
      <c r="G401" s="2">
        <v>2.6200000000000001E-2</v>
      </c>
      <c r="H401" s="2">
        <f t="shared" si="20"/>
        <v>1.6128454833836201</v>
      </c>
    </row>
    <row r="402" spans="1:8" x14ac:dyDescent="0.25">
      <c r="A402" s="2" t="s">
        <v>296</v>
      </c>
      <c r="B402" s="2">
        <v>3301</v>
      </c>
      <c r="C402" s="2">
        <f t="shared" si="18"/>
        <v>1.16613816048005E-2</v>
      </c>
      <c r="D402" s="2">
        <f t="shared" si="19"/>
        <v>38.035252892561999</v>
      </c>
      <c r="E402" s="2">
        <v>0.1696</v>
      </c>
      <c r="F402" s="2">
        <v>2.75E-2</v>
      </c>
      <c r="G402" s="2">
        <v>0.28253</v>
      </c>
      <c r="H402" s="2">
        <f t="shared" si="20"/>
        <v>1.1848308241915799</v>
      </c>
    </row>
    <row r="403" spans="1:8" x14ac:dyDescent="0.25">
      <c r="A403" s="2" t="s">
        <v>36</v>
      </c>
      <c r="B403" s="2">
        <v>3301</v>
      </c>
      <c r="C403" s="2">
        <f t="shared" si="18"/>
        <v>1.1664930988984801E-2</v>
      </c>
      <c r="D403" s="2">
        <f t="shared" si="19"/>
        <v>37.060326254232102</v>
      </c>
      <c r="E403" s="2">
        <v>0.17349999999999999</v>
      </c>
      <c r="F403" s="2">
        <v>2.8500000000000001E-2</v>
      </c>
      <c r="G403" s="2">
        <v>0.26284000000000002</v>
      </c>
      <c r="H403" s="2">
        <f t="shared" si="20"/>
        <v>1.18946068676961</v>
      </c>
    </row>
    <row r="404" spans="1:8" x14ac:dyDescent="0.25">
      <c r="A404" s="2" t="s">
        <v>62</v>
      </c>
      <c r="B404" s="2">
        <v>3301</v>
      </c>
      <c r="C404" s="2">
        <f t="shared" si="18"/>
        <v>1.16723900826674E-2</v>
      </c>
      <c r="D404" s="2">
        <f t="shared" si="19"/>
        <v>31.805535264994699</v>
      </c>
      <c r="E404" s="2">
        <v>-0.25040000000000001</v>
      </c>
      <c r="F404" s="2">
        <v>4.4400000000000002E-2</v>
      </c>
      <c r="G404" s="2">
        <v>0.10387</v>
      </c>
      <c r="H404" s="2">
        <f t="shared" si="20"/>
        <v>0.77848932505393298</v>
      </c>
    </row>
    <row r="405" spans="1:8" x14ac:dyDescent="0.25">
      <c r="A405" s="2" t="s">
        <v>161</v>
      </c>
      <c r="B405" s="2">
        <v>3301</v>
      </c>
      <c r="C405" s="2">
        <f t="shared" si="18"/>
        <v>1.1694045196755E-2</v>
      </c>
      <c r="D405" s="2">
        <f t="shared" si="19"/>
        <v>37.323198543923503</v>
      </c>
      <c r="E405" s="2">
        <v>-0.1845</v>
      </c>
      <c r="F405" s="2">
        <v>3.0200000000000001E-2</v>
      </c>
      <c r="G405" s="2">
        <v>0.2203</v>
      </c>
      <c r="H405" s="2">
        <f t="shared" si="20"/>
        <v>0.83151993989940398</v>
      </c>
    </row>
    <row r="406" spans="1:8" x14ac:dyDescent="0.25">
      <c r="A406" s="2" t="s">
        <v>297</v>
      </c>
      <c r="B406" s="2">
        <v>3301</v>
      </c>
      <c r="C406" s="2">
        <f t="shared" si="18"/>
        <v>1.16956013155758E-2</v>
      </c>
      <c r="D406" s="2">
        <f t="shared" si="19"/>
        <v>39.305933641975301</v>
      </c>
      <c r="E406" s="2">
        <v>-0.22570000000000001</v>
      </c>
      <c r="F406" s="2">
        <v>3.5999999999999997E-2</v>
      </c>
      <c r="G406" s="2">
        <v>0.1323</v>
      </c>
      <c r="H406" s="2">
        <f t="shared" si="20"/>
        <v>0.79795745299707899</v>
      </c>
    </row>
    <row r="407" spans="1:8" x14ac:dyDescent="0.25">
      <c r="A407" s="2" t="s">
        <v>245</v>
      </c>
      <c r="B407" s="2">
        <v>3301</v>
      </c>
      <c r="C407" s="2">
        <f t="shared" si="18"/>
        <v>1.17045678718725E-2</v>
      </c>
      <c r="D407" s="2">
        <f t="shared" si="19"/>
        <v>38.058996522696603</v>
      </c>
      <c r="E407" s="2">
        <v>0.28439999999999999</v>
      </c>
      <c r="F407" s="2">
        <v>4.6100000000000002E-2</v>
      </c>
      <c r="G407" s="2">
        <v>7.8520000000000006E-2</v>
      </c>
      <c r="H407" s="2">
        <f t="shared" si="20"/>
        <v>1.3289644102139</v>
      </c>
    </row>
    <row r="408" spans="1:8" x14ac:dyDescent="0.25">
      <c r="A408" s="2" t="s">
        <v>298</v>
      </c>
      <c r="B408" s="2">
        <v>3301</v>
      </c>
      <c r="C408" s="2">
        <f t="shared" si="18"/>
        <v>1.17249535782368E-2</v>
      </c>
      <c r="D408" s="2">
        <f t="shared" si="19"/>
        <v>37.9069588619762</v>
      </c>
      <c r="E408" s="2">
        <v>-0.157</v>
      </c>
      <c r="F408" s="2">
        <v>2.5499999999999998E-2</v>
      </c>
      <c r="G408" s="2">
        <v>0.61028000000000004</v>
      </c>
      <c r="H408" s="2">
        <f t="shared" si="20"/>
        <v>0.85470405881768496</v>
      </c>
    </row>
    <row r="409" spans="1:8" x14ac:dyDescent="0.25">
      <c r="A409" s="2" t="s">
        <v>299</v>
      </c>
      <c r="B409" s="2">
        <v>3301</v>
      </c>
      <c r="C409" s="2">
        <f t="shared" si="18"/>
        <v>1.1755669541539801E-2</v>
      </c>
      <c r="D409" s="2">
        <f t="shared" si="19"/>
        <v>33.839081551653202</v>
      </c>
      <c r="E409" s="2">
        <v>-0.55669999999999997</v>
      </c>
      <c r="F409" s="2">
        <v>9.5699999999999993E-2</v>
      </c>
      <c r="G409" s="2">
        <v>1.934E-2</v>
      </c>
      <c r="H409" s="2">
        <f t="shared" si="20"/>
        <v>0.57309716741695005</v>
      </c>
    </row>
    <row r="410" spans="1:8" x14ac:dyDescent="0.25">
      <c r="A410" s="2" t="s">
        <v>32</v>
      </c>
      <c r="B410" s="2">
        <v>3301</v>
      </c>
      <c r="C410" s="2">
        <f t="shared" si="18"/>
        <v>1.1770844653664E-2</v>
      </c>
      <c r="D410" s="2">
        <f t="shared" si="19"/>
        <v>29.840364230442901</v>
      </c>
      <c r="E410" s="2">
        <v>-0.1535</v>
      </c>
      <c r="F410" s="2">
        <v>2.81E-2</v>
      </c>
      <c r="G410" s="2">
        <v>0.51476999999999995</v>
      </c>
      <c r="H410" s="2">
        <f t="shared" si="20"/>
        <v>0.85770076419882801</v>
      </c>
    </row>
    <row r="411" spans="1:8" x14ac:dyDescent="0.25">
      <c r="A411" s="2" t="s">
        <v>300</v>
      </c>
      <c r="B411" s="2">
        <v>3301</v>
      </c>
      <c r="C411" s="2">
        <f t="shared" si="18"/>
        <v>1.1773295046159E-2</v>
      </c>
      <c r="D411" s="2">
        <f t="shared" si="19"/>
        <v>29.940166223330898</v>
      </c>
      <c r="E411" s="2">
        <v>-0.16470000000000001</v>
      </c>
      <c r="F411" s="2">
        <v>3.0099999999999998E-2</v>
      </c>
      <c r="G411" s="2">
        <v>0.31836999999999999</v>
      </c>
      <c r="H411" s="2">
        <f t="shared" si="20"/>
        <v>0.84814811035817494</v>
      </c>
    </row>
    <row r="412" spans="1:8" x14ac:dyDescent="0.25">
      <c r="A412" s="2" t="s">
        <v>122</v>
      </c>
      <c r="B412" s="2">
        <v>3301</v>
      </c>
      <c r="C412" s="2">
        <f t="shared" si="18"/>
        <v>1.1778213667239801E-2</v>
      </c>
      <c r="D412" s="2">
        <f t="shared" si="19"/>
        <v>39.902877271418703</v>
      </c>
      <c r="E412" s="2">
        <v>0.1535</v>
      </c>
      <c r="F412" s="2">
        <v>2.4299999999999999E-2</v>
      </c>
      <c r="G412" s="2">
        <v>0.50785999999999998</v>
      </c>
      <c r="H412" s="2">
        <f t="shared" si="20"/>
        <v>1.16590778712211</v>
      </c>
    </row>
    <row r="413" spans="1:8" x14ac:dyDescent="0.25">
      <c r="A413" s="2" t="s">
        <v>301</v>
      </c>
      <c r="B413" s="2">
        <v>3301</v>
      </c>
      <c r="C413" s="2">
        <f t="shared" si="18"/>
        <v>1.1782035785519999E-2</v>
      </c>
      <c r="D413" s="2">
        <f t="shared" si="19"/>
        <v>37.425605536332199</v>
      </c>
      <c r="E413" s="2">
        <v>0.156</v>
      </c>
      <c r="F413" s="2">
        <v>2.5499999999999998E-2</v>
      </c>
      <c r="G413" s="2">
        <v>0.41094999999999998</v>
      </c>
      <c r="H413" s="2">
        <f t="shared" si="20"/>
        <v>1.16882620308987</v>
      </c>
    </row>
    <row r="414" spans="1:8" x14ac:dyDescent="0.25">
      <c r="A414" s="2" t="s">
        <v>226</v>
      </c>
      <c r="B414" s="2">
        <v>3301</v>
      </c>
      <c r="C414" s="2">
        <f t="shared" si="18"/>
        <v>1.17907754923355E-2</v>
      </c>
      <c r="D414" s="2">
        <f t="shared" si="19"/>
        <v>38.9096777348526</v>
      </c>
      <c r="E414" s="2">
        <v>-0.1784</v>
      </c>
      <c r="F414" s="2">
        <v>2.86E-2</v>
      </c>
      <c r="G414" s="2">
        <v>0.24551000000000001</v>
      </c>
      <c r="H414" s="2">
        <f t="shared" si="20"/>
        <v>0.83660771346583995</v>
      </c>
    </row>
    <row r="415" spans="1:8" x14ac:dyDescent="0.25">
      <c r="A415" s="2" t="s">
        <v>302</v>
      </c>
      <c r="B415" s="2">
        <v>3301</v>
      </c>
      <c r="C415" s="2">
        <f t="shared" si="18"/>
        <v>1.1813143339437801E-2</v>
      </c>
      <c r="D415" s="2">
        <f t="shared" si="19"/>
        <v>38.241855999999999</v>
      </c>
      <c r="E415" s="2">
        <v>-0.15459999999999999</v>
      </c>
      <c r="F415" s="2">
        <v>2.5000000000000001E-2</v>
      </c>
      <c r="G415" s="2">
        <v>0.44638</v>
      </c>
      <c r="H415" s="2">
        <f t="shared" si="20"/>
        <v>0.856757812076957</v>
      </c>
    </row>
    <row r="416" spans="1:8" x14ac:dyDescent="0.25">
      <c r="A416" s="2" t="s">
        <v>303</v>
      </c>
      <c r="B416" s="2">
        <v>3301</v>
      </c>
      <c r="C416" s="2">
        <f t="shared" si="18"/>
        <v>1.18151027527276E-2</v>
      </c>
      <c r="D416" s="2">
        <f t="shared" si="19"/>
        <v>40.482508307153999</v>
      </c>
      <c r="E416" s="2">
        <v>-0.27550000000000002</v>
      </c>
      <c r="F416" s="2">
        <v>4.3299999999999998E-2</v>
      </c>
      <c r="G416" s="2">
        <v>8.5070000000000007E-2</v>
      </c>
      <c r="H416" s="2">
        <f t="shared" si="20"/>
        <v>0.75919243209404896</v>
      </c>
    </row>
    <row r="417" spans="1:8" x14ac:dyDescent="0.25">
      <c r="A417" s="2" t="s">
        <v>304</v>
      </c>
      <c r="B417" s="2">
        <v>3301</v>
      </c>
      <c r="C417" s="2">
        <f t="shared" si="18"/>
        <v>1.1818229989741901E-2</v>
      </c>
      <c r="D417" s="2">
        <f t="shared" si="19"/>
        <v>39.3780572081005</v>
      </c>
      <c r="E417" s="2">
        <v>-0.16189999999999999</v>
      </c>
      <c r="F417" s="2">
        <v>2.58E-2</v>
      </c>
      <c r="G417" s="2">
        <v>0.34327999999999997</v>
      </c>
      <c r="H417" s="2">
        <f t="shared" si="20"/>
        <v>0.85052625291303496</v>
      </c>
    </row>
    <row r="418" spans="1:8" x14ac:dyDescent="0.25">
      <c r="A418" s="2" t="s">
        <v>230</v>
      </c>
      <c r="B418" s="2">
        <v>3301</v>
      </c>
      <c r="C418" s="2">
        <f t="shared" si="18"/>
        <v>1.1824082909794999E-2</v>
      </c>
      <c r="D418" s="2">
        <f t="shared" si="19"/>
        <v>38.207601512342798</v>
      </c>
      <c r="E418" s="2">
        <v>0.191</v>
      </c>
      <c r="F418" s="2">
        <v>3.09E-2</v>
      </c>
      <c r="G418" s="2">
        <v>0.20344999999999999</v>
      </c>
      <c r="H418" s="2">
        <f t="shared" si="20"/>
        <v>1.2104594520812999</v>
      </c>
    </row>
    <row r="419" spans="1:8" x14ac:dyDescent="0.25">
      <c r="A419" s="2" t="s">
        <v>124</v>
      </c>
      <c r="B419" s="2">
        <v>3301</v>
      </c>
      <c r="C419" s="2">
        <f t="shared" si="18"/>
        <v>1.1849769386943E-2</v>
      </c>
      <c r="D419" s="2">
        <f t="shared" si="19"/>
        <v>38.321289397253402</v>
      </c>
      <c r="E419" s="2">
        <v>0.51690000000000003</v>
      </c>
      <c r="F419" s="2">
        <v>8.3500000000000005E-2</v>
      </c>
      <c r="G419" s="2">
        <v>2.2689999999999998E-2</v>
      </c>
      <c r="H419" s="2">
        <f t="shared" si="20"/>
        <v>1.6768214377826001</v>
      </c>
    </row>
    <row r="420" spans="1:8" x14ac:dyDescent="0.25">
      <c r="A420" s="2" t="s">
        <v>228</v>
      </c>
      <c r="B420" s="2">
        <v>3301</v>
      </c>
      <c r="C420" s="2">
        <f t="shared" si="18"/>
        <v>1.18518474229632E-2</v>
      </c>
      <c r="D420" s="2">
        <f t="shared" si="19"/>
        <v>39.122851478063801</v>
      </c>
      <c r="E420" s="2">
        <v>-0.16200000000000001</v>
      </c>
      <c r="F420" s="2">
        <v>2.5899999999999999E-2</v>
      </c>
      <c r="G420" s="2">
        <v>0.34444000000000002</v>
      </c>
      <c r="H420" s="2">
        <f t="shared" si="20"/>
        <v>0.85044120454023298</v>
      </c>
    </row>
    <row r="421" spans="1:8" x14ac:dyDescent="0.25">
      <c r="A421" s="2" t="s">
        <v>125</v>
      </c>
      <c r="B421" s="2">
        <v>3301</v>
      </c>
      <c r="C421" s="2">
        <f t="shared" si="18"/>
        <v>1.1856295567747499E-2</v>
      </c>
      <c r="D421" s="2">
        <f t="shared" si="19"/>
        <v>39.258779156057301</v>
      </c>
      <c r="E421" s="2">
        <v>0.16980000000000001</v>
      </c>
      <c r="F421" s="2">
        <v>2.7099999999999999E-2</v>
      </c>
      <c r="G421" s="2">
        <v>0.71069000000000004</v>
      </c>
      <c r="H421" s="2">
        <f t="shared" si="20"/>
        <v>1.18506781405462</v>
      </c>
    </row>
    <row r="422" spans="1:8" x14ac:dyDescent="0.25">
      <c r="A422" s="2" t="s">
        <v>228</v>
      </c>
      <c r="B422" s="2">
        <v>3301</v>
      </c>
      <c r="C422" s="2">
        <f t="shared" si="18"/>
        <v>1.18598908644914E-2</v>
      </c>
      <c r="D422" s="2">
        <f t="shared" si="19"/>
        <v>39.529311905839798</v>
      </c>
      <c r="E422" s="2">
        <v>0.17730000000000001</v>
      </c>
      <c r="F422" s="2">
        <v>2.8199999999999999E-2</v>
      </c>
      <c r="G422" s="2">
        <v>0.25229000000000001</v>
      </c>
      <c r="H422" s="2">
        <f t="shared" si="20"/>
        <v>1.19398923617385</v>
      </c>
    </row>
    <row r="423" spans="1:8" x14ac:dyDescent="0.25">
      <c r="A423" s="2" t="s">
        <v>305</v>
      </c>
      <c r="B423" s="2">
        <v>3301</v>
      </c>
      <c r="C423" s="2">
        <f t="shared" si="18"/>
        <v>1.18632813496421E-2</v>
      </c>
      <c r="D423" s="2">
        <f t="shared" si="19"/>
        <v>39.085651577503398</v>
      </c>
      <c r="E423" s="2">
        <v>-0.16880000000000001</v>
      </c>
      <c r="F423" s="2">
        <v>2.7E-2</v>
      </c>
      <c r="G423" s="2">
        <v>0.70450999999999997</v>
      </c>
      <c r="H423" s="2">
        <f t="shared" si="20"/>
        <v>0.844677822058016</v>
      </c>
    </row>
    <row r="424" spans="1:8" x14ac:dyDescent="0.25">
      <c r="A424" s="2" t="s">
        <v>306</v>
      </c>
      <c r="B424" s="2">
        <v>3301</v>
      </c>
      <c r="C424" s="2">
        <f t="shared" si="18"/>
        <v>1.18771049085536E-2</v>
      </c>
      <c r="D424" s="2">
        <f t="shared" si="19"/>
        <v>40.217496506392003</v>
      </c>
      <c r="E424" s="2">
        <v>-0.17630000000000001</v>
      </c>
      <c r="F424" s="2">
        <v>2.7799999999999998E-2</v>
      </c>
      <c r="G424" s="2">
        <v>0.25723000000000001</v>
      </c>
      <c r="H424" s="2">
        <f t="shared" si="20"/>
        <v>0.83836643567610902</v>
      </c>
    </row>
    <row r="425" spans="1:8" x14ac:dyDescent="0.25">
      <c r="A425" s="2" t="s">
        <v>222</v>
      </c>
      <c r="B425" s="2">
        <v>3301</v>
      </c>
      <c r="C425" s="2">
        <f t="shared" si="18"/>
        <v>1.1885146592E-2</v>
      </c>
      <c r="D425" s="2">
        <f t="shared" si="19"/>
        <v>36.0327496003082</v>
      </c>
      <c r="E425" s="2">
        <v>-0.44</v>
      </c>
      <c r="F425" s="2">
        <v>7.3300000000000004E-2</v>
      </c>
      <c r="G425" s="2">
        <v>3.1699999999999999E-2</v>
      </c>
      <c r="H425" s="2">
        <f t="shared" si="20"/>
        <v>0.64403642108314096</v>
      </c>
    </row>
    <row r="426" spans="1:8" x14ac:dyDescent="0.25">
      <c r="A426" s="2" t="s">
        <v>97</v>
      </c>
      <c r="B426" s="2">
        <v>3301</v>
      </c>
      <c r="C426" s="2">
        <f t="shared" si="18"/>
        <v>1.1886902933600001E-2</v>
      </c>
      <c r="D426" s="2">
        <f t="shared" si="19"/>
        <v>37.485208982062197</v>
      </c>
      <c r="E426" s="2">
        <v>-0.18490000000000001</v>
      </c>
      <c r="F426" s="2">
        <v>3.0200000000000001E-2</v>
      </c>
      <c r="G426" s="2">
        <v>0.22403999999999999</v>
      </c>
      <c r="H426" s="2">
        <f t="shared" si="20"/>
        <v>0.83118739843617095</v>
      </c>
    </row>
    <row r="427" spans="1:8" x14ac:dyDescent="0.25">
      <c r="A427" s="2" t="s">
        <v>51</v>
      </c>
      <c r="B427" s="2">
        <v>3301</v>
      </c>
      <c r="C427" s="2">
        <f t="shared" si="18"/>
        <v>1.18976612684522E-2</v>
      </c>
      <c r="D427" s="2">
        <f t="shared" si="19"/>
        <v>39.486680269254997</v>
      </c>
      <c r="E427" s="2">
        <v>-0.43169999999999997</v>
      </c>
      <c r="F427" s="2">
        <v>6.8699999999999997E-2</v>
      </c>
      <c r="G427" s="2">
        <v>3.3009999999999998E-2</v>
      </c>
      <c r="H427" s="2">
        <f t="shared" si="20"/>
        <v>0.649404168715497</v>
      </c>
    </row>
    <row r="428" spans="1:8" x14ac:dyDescent="0.25">
      <c r="A428" s="2" t="s">
        <v>287</v>
      </c>
      <c r="B428" s="2">
        <v>3394</v>
      </c>
      <c r="C428" s="2">
        <f t="shared" si="18"/>
        <v>1.1899153982415801E-2</v>
      </c>
      <c r="D428" s="2">
        <f t="shared" si="19"/>
        <v>33.972405719600303</v>
      </c>
      <c r="E428" s="2">
        <v>-1.2071000000000001</v>
      </c>
      <c r="F428" s="2">
        <v>0.20710000000000001</v>
      </c>
      <c r="G428" s="2">
        <v>4.1000000000000003E-3</v>
      </c>
      <c r="H428" s="2">
        <f t="shared" si="20"/>
        <v>0.29906330667279601</v>
      </c>
    </row>
    <row r="429" spans="1:8" x14ac:dyDescent="0.25">
      <c r="A429" s="2" t="s">
        <v>253</v>
      </c>
      <c r="B429" s="2">
        <v>3301</v>
      </c>
      <c r="C429" s="2">
        <f t="shared" si="18"/>
        <v>1.19041207383102E-2</v>
      </c>
      <c r="D429" s="2">
        <f t="shared" si="19"/>
        <v>38.842050526284702</v>
      </c>
      <c r="E429" s="2">
        <v>-0.39700000000000002</v>
      </c>
      <c r="F429" s="2">
        <v>6.3700000000000007E-2</v>
      </c>
      <c r="G429" s="2">
        <v>3.9309999999999998E-2</v>
      </c>
      <c r="H429" s="2">
        <f t="shared" si="20"/>
        <v>0.67233402563265698</v>
      </c>
    </row>
    <row r="430" spans="1:8" x14ac:dyDescent="0.25">
      <c r="A430" s="2" t="s">
        <v>296</v>
      </c>
      <c r="B430" s="2">
        <v>3301</v>
      </c>
      <c r="C430" s="2">
        <f t="shared" si="18"/>
        <v>1.19076443271659E-2</v>
      </c>
      <c r="D430" s="2">
        <f t="shared" si="19"/>
        <v>40.4008256708576</v>
      </c>
      <c r="E430" s="2">
        <v>-0.18559999999999999</v>
      </c>
      <c r="F430" s="2">
        <v>2.92E-2</v>
      </c>
      <c r="G430" s="2">
        <v>0.77778000000000003</v>
      </c>
      <c r="H430" s="2">
        <f t="shared" si="20"/>
        <v>0.83060577085067</v>
      </c>
    </row>
    <row r="431" spans="1:8" x14ac:dyDescent="0.25">
      <c r="A431" s="2" t="s">
        <v>307</v>
      </c>
      <c r="B431" s="2">
        <v>3301</v>
      </c>
      <c r="C431" s="2">
        <f t="shared" si="18"/>
        <v>1.1908758082930499E-2</v>
      </c>
      <c r="D431" s="2">
        <f t="shared" si="19"/>
        <v>38.545722817671802</v>
      </c>
      <c r="E431" s="2">
        <v>-0.27689999999999998</v>
      </c>
      <c r="F431" s="2">
        <v>4.4600000000000001E-2</v>
      </c>
      <c r="G431" s="2">
        <v>8.4860000000000005E-2</v>
      </c>
      <c r="H431" s="2">
        <f t="shared" si="20"/>
        <v>0.75813030635061796</v>
      </c>
    </row>
    <row r="432" spans="1:8" x14ac:dyDescent="0.25">
      <c r="A432" s="2" t="s">
        <v>308</v>
      </c>
      <c r="B432" s="2">
        <v>3301</v>
      </c>
      <c r="C432" s="2">
        <f t="shared" si="18"/>
        <v>1.1913366661322099E-2</v>
      </c>
      <c r="D432" s="2">
        <f t="shared" si="19"/>
        <v>34.056410953598203</v>
      </c>
      <c r="E432" s="2">
        <v>0.51529999999999998</v>
      </c>
      <c r="F432" s="2">
        <v>8.8300000000000003E-2</v>
      </c>
      <c r="G432" s="2">
        <v>2.2960000000000001E-2</v>
      </c>
      <c r="H432" s="2">
        <f t="shared" si="20"/>
        <v>1.6741406686693301</v>
      </c>
    </row>
    <row r="433" spans="1:8" x14ac:dyDescent="0.25">
      <c r="A433" s="2" t="s">
        <v>309</v>
      </c>
      <c r="B433" s="2">
        <v>3301</v>
      </c>
      <c r="C433" s="2">
        <f t="shared" si="18"/>
        <v>1.1936494710968E-2</v>
      </c>
      <c r="D433" s="2">
        <f t="shared" si="19"/>
        <v>39.037897575795199</v>
      </c>
      <c r="E433" s="2">
        <v>-0.15870000000000001</v>
      </c>
      <c r="F433" s="2">
        <v>2.5399999999999999E-2</v>
      </c>
      <c r="G433" s="2">
        <v>0.61414999999999997</v>
      </c>
      <c r="H433" s="2">
        <f t="shared" si="20"/>
        <v>0.85325229626549703</v>
      </c>
    </row>
    <row r="434" spans="1:8" x14ac:dyDescent="0.25">
      <c r="A434" s="2" t="s">
        <v>262</v>
      </c>
      <c r="B434" s="2">
        <v>3301</v>
      </c>
      <c r="C434" s="2">
        <f t="shared" si="18"/>
        <v>1.1951278136431501E-2</v>
      </c>
      <c r="D434" s="2">
        <f t="shared" si="19"/>
        <v>37.688215429147903</v>
      </c>
      <c r="E434" s="2">
        <v>-0.18540000000000001</v>
      </c>
      <c r="F434" s="2">
        <v>3.0200000000000001E-2</v>
      </c>
      <c r="G434" s="2">
        <v>0.22403999999999999</v>
      </c>
      <c r="H434" s="2">
        <f t="shared" si="20"/>
        <v>0.83077190861806305</v>
      </c>
    </row>
    <row r="435" spans="1:8" x14ac:dyDescent="0.25">
      <c r="A435" s="2" t="s">
        <v>286</v>
      </c>
      <c r="B435" s="2">
        <v>3301</v>
      </c>
      <c r="C435" s="2">
        <f t="shared" si="18"/>
        <v>1.1958055917695699E-2</v>
      </c>
      <c r="D435" s="2">
        <f t="shared" si="19"/>
        <v>38.671718416646101</v>
      </c>
      <c r="E435" s="2">
        <v>-0.21329999999999999</v>
      </c>
      <c r="F435" s="2">
        <v>3.4299999999999997E-2</v>
      </c>
      <c r="G435" s="2">
        <v>0.15564</v>
      </c>
      <c r="H435" s="2">
        <f t="shared" si="20"/>
        <v>0.80791372673871298</v>
      </c>
    </row>
    <row r="436" spans="1:8" x14ac:dyDescent="0.25">
      <c r="A436" s="2" t="s">
        <v>310</v>
      </c>
      <c r="B436" s="2">
        <v>3301</v>
      </c>
      <c r="C436" s="2">
        <f t="shared" si="18"/>
        <v>1.19590490659274E-2</v>
      </c>
      <c r="D436" s="2">
        <f t="shared" si="19"/>
        <v>40.8686224489796</v>
      </c>
      <c r="E436" s="2">
        <v>0.21479999999999999</v>
      </c>
      <c r="F436" s="2">
        <v>3.3599999999999998E-2</v>
      </c>
      <c r="G436" s="2">
        <v>0.15301000000000001</v>
      </c>
      <c r="H436" s="2">
        <f t="shared" si="20"/>
        <v>1.23961394938225</v>
      </c>
    </row>
    <row r="437" spans="1:8" x14ac:dyDescent="0.25">
      <c r="A437" s="2" t="s">
        <v>176</v>
      </c>
      <c r="B437" s="2">
        <v>3301</v>
      </c>
      <c r="C437" s="2">
        <f t="shared" si="18"/>
        <v>1.19616930603237E-2</v>
      </c>
      <c r="D437" s="2">
        <f t="shared" si="19"/>
        <v>36.441344444444503</v>
      </c>
      <c r="E437" s="2">
        <v>-0.18110000000000001</v>
      </c>
      <c r="F437" s="2">
        <v>0.03</v>
      </c>
      <c r="G437" s="2">
        <v>0.23991999999999999</v>
      </c>
      <c r="H437" s="2">
        <f t="shared" si="20"/>
        <v>0.83435191933195796</v>
      </c>
    </row>
    <row r="438" spans="1:8" x14ac:dyDescent="0.25">
      <c r="A438" s="2" t="s">
        <v>311</v>
      </c>
      <c r="B438" s="2">
        <v>3301</v>
      </c>
      <c r="C438" s="2">
        <f t="shared" si="18"/>
        <v>1.19727361898198E-2</v>
      </c>
      <c r="D438" s="2">
        <f t="shared" si="19"/>
        <v>39.220032607007902</v>
      </c>
      <c r="E438" s="2">
        <v>-0.1741</v>
      </c>
      <c r="F438" s="2">
        <v>2.7799999999999998E-2</v>
      </c>
      <c r="G438" s="2">
        <v>0.27087</v>
      </c>
      <c r="H438" s="2">
        <f t="shared" si="20"/>
        <v>0.84021287217000995</v>
      </c>
    </row>
    <row r="439" spans="1:8" x14ac:dyDescent="0.25">
      <c r="A439" s="2" t="s">
        <v>312</v>
      </c>
      <c r="B439" s="2">
        <v>3301</v>
      </c>
      <c r="C439" s="2">
        <f t="shared" si="18"/>
        <v>1.19969086243818E-2</v>
      </c>
      <c r="D439" s="2">
        <f t="shared" si="19"/>
        <v>39.446343482947697</v>
      </c>
      <c r="E439" s="2">
        <v>-0.15890000000000001</v>
      </c>
      <c r="F439" s="2">
        <v>2.53E-2</v>
      </c>
      <c r="G439" s="2">
        <v>0.61148999999999998</v>
      </c>
      <c r="H439" s="2">
        <f t="shared" si="20"/>
        <v>0.85308166287015197</v>
      </c>
    </row>
    <row r="440" spans="1:8" x14ac:dyDescent="0.25">
      <c r="A440" s="2" t="s">
        <v>296</v>
      </c>
      <c r="B440" s="2">
        <v>3301</v>
      </c>
      <c r="C440" s="2">
        <f t="shared" si="18"/>
        <v>1.1998787189381001E-2</v>
      </c>
      <c r="D440" s="2">
        <f t="shared" si="19"/>
        <v>39.774044444444399</v>
      </c>
      <c r="E440" s="2">
        <v>-0.18920000000000001</v>
      </c>
      <c r="F440" s="2">
        <v>0.03</v>
      </c>
      <c r="G440" s="2">
        <v>0.21293999999999999</v>
      </c>
      <c r="H440" s="2">
        <f t="shared" si="20"/>
        <v>0.82762096594802104</v>
      </c>
    </row>
    <row r="441" spans="1:8" x14ac:dyDescent="0.25">
      <c r="A441" s="2" t="s">
        <v>313</v>
      </c>
      <c r="B441" s="2">
        <v>3301</v>
      </c>
      <c r="C441" s="2">
        <f t="shared" si="18"/>
        <v>1.2001016164342701E-2</v>
      </c>
      <c r="D441" s="2">
        <f t="shared" si="19"/>
        <v>36.750957622371303</v>
      </c>
      <c r="E441" s="2">
        <v>-0.15579999999999999</v>
      </c>
      <c r="F441" s="2">
        <v>2.5700000000000001E-2</v>
      </c>
      <c r="G441" s="2">
        <v>0.44711000000000001</v>
      </c>
      <c r="H441" s="2">
        <f t="shared" si="20"/>
        <v>0.85573031932141697</v>
      </c>
    </row>
    <row r="442" spans="1:8" x14ac:dyDescent="0.25">
      <c r="A442" s="2" t="s">
        <v>310</v>
      </c>
      <c r="B442" s="2">
        <v>3301</v>
      </c>
      <c r="C442" s="2">
        <f t="shared" si="18"/>
        <v>1.2004922445447199E-2</v>
      </c>
      <c r="D442" s="2">
        <f t="shared" si="19"/>
        <v>38.927812379853897</v>
      </c>
      <c r="E442" s="2">
        <v>-0.15909999999999999</v>
      </c>
      <c r="F442" s="2">
        <v>2.5499999999999998E-2</v>
      </c>
      <c r="G442" s="2">
        <v>0.61343999999999999</v>
      </c>
      <c r="H442" s="2">
        <f t="shared" si="20"/>
        <v>0.852911063598074</v>
      </c>
    </row>
    <row r="443" spans="1:8" x14ac:dyDescent="0.25">
      <c r="A443" s="2" t="s">
        <v>67</v>
      </c>
      <c r="B443" s="2">
        <v>3301</v>
      </c>
      <c r="C443" s="2">
        <f t="shared" si="18"/>
        <v>1.20418939292622E-2</v>
      </c>
      <c r="D443" s="2">
        <f t="shared" si="19"/>
        <v>32.679064059393902</v>
      </c>
      <c r="E443" s="2">
        <v>0.17949999999999999</v>
      </c>
      <c r="F443" s="2">
        <v>3.1399999999999997E-2</v>
      </c>
      <c r="G443" s="2">
        <v>0.75126000000000004</v>
      </c>
      <c r="H443" s="2">
        <f t="shared" si="20"/>
        <v>1.1966189040674799</v>
      </c>
    </row>
    <row r="444" spans="1:8" x14ac:dyDescent="0.25">
      <c r="A444" s="2" t="s">
        <v>271</v>
      </c>
      <c r="B444" s="2">
        <v>3301</v>
      </c>
      <c r="C444" s="2">
        <f t="shared" si="18"/>
        <v>1.20423307251902E-2</v>
      </c>
      <c r="D444" s="2">
        <f t="shared" si="19"/>
        <v>36.409879425936801</v>
      </c>
      <c r="E444" s="2">
        <v>-0.44290000000000002</v>
      </c>
      <c r="F444" s="2">
        <v>7.3400000000000007E-2</v>
      </c>
      <c r="G444" s="2">
        <v>3.1699999999999999E-2</v>
      </c>
      <c r="H444" s="2">
        <f t="shared" si="20"/>
        <v>0.64217142101914704</v>
      </c>
    </row>
    <row r="445" spans="1:8" x14ac:dyDescent="0.25">
      <c r="A445" s="2" t="s">
        <v>314</v>
      </c>
      <c r="B445" s="2">
        <v>3301</v>
      </c>
      <c r="C445" s="2">
        <f t="shared" si="18"/>
        <v>1.2046171669054201E-2</v>
      </c>
      <c r="D445" s="2">
        <f t="shared" si="19"/>
        <v>39.545704510303203</v>
      </c>
      <c r="E445" s="2">
        <v>-0.15909999999999999</v>
      </c>
      <c r="F445" s="2">
        <v>2.53E-2</v>
      </c>
      <c r="G445" s="2">
        <v>0.60979000000000005</v>
      </c>
      <c r="H445" s="2">
        <f t="shared" si="20"/>
        <v>0.852911063598074</v>
      </c>
    </row>
    <row r="446" spans="1:8" x14ac:dyDescent="0.25">
      <c r="A446" s="2" t="s">
        <v>315</v>
      </c>
      <c r="B446" s="2">
        <v>3301</v>
      </c>
      <c r="C446" s="2">
        <f t="shared" si="18"/>
        <v>1.20624606732942E-2</v>
      </c>
      <c r="D446" s="2">
        <f t="shared" si="19"/>
        <v>38.429027331819299</v>
      </c>
      <c r="E446" s="2">
        <v>0.2802</v>
      </c>
      <c r="F446" s="2">
        <v>4.5199999999999997E-2</v>
      </c>
      <c r="G446" s="2">
        <v>8.3849999999999994E-2</v>
      </c>
      <c r="H446" s="2">
        <f t="shared" si="20"/>
        <v>1.3233944647642699</v>
      </c>
    </row>
    <row r="447" spans="1:8" x14ac:dyDescent="0.25">
      <c r="A447" s="2" t="s">
        <v>316</v>
      </c>
      <c r="B447" s="2">
        <v>3301</v>
      </c>
      <c r="C447" s="2">
        <f t="shared" si="18"/>
        <v>1.2067330372872E-2</v>
      </c>
      <c r="D447" s="2">
        <f t="shared" si="19"/>
        <v>38.666682413706198</v>
      </c>
      <c r="E447" s="2">
        <v>-0.15670000000000001</v>
      </c>
      <c r="F447" s="2">
        <v>2.52E-2</v>
      </c>
      <c r="G447" s="2">
        <v>0.56540999999999997</v>
      </c>
      <c r="H447" s="2">
        <f t="shared" si="20"/>
        <v>0.85496050850085903</v>
      </c>
    </row>
    <row r="448" spans="1:8" x14ac:dyDescent="0.25">
      <c r="A448" s="2" t="s">
        <v>317</v>
      </c>
      <c r="B448" s="2">
        <v>3301</v>
      </c>
      <c r="C448" s="2">
        <f t="shared" si="18"/>
        <v>1.2073334886179701E-2</v>
      </c>
      <c r="D448" s="2">
        <f t="shared" si="19"/>
        <v>31.9026287214969</v>
      </c>
      <c r="E448" s="2">
        <v>-0.2248</v>
      </c>
      <c r="F448" s="2">
        <v>3.9800000000000002E-2</v>
      </c>
      <c r="G448" s="2">
        <v>0.13869000000000001</v>
      </c>
      <c r="H448" s="2">
        <f t="shared" si="20"/>
        <v>0.79867593797451797</v>
      </c>
    </row>
    <row r="449" spans="1:8" x14ac:dyDescent="0.25">
      <c r="A449" s="2" t="s">
        <v>254</v>
      </c>
      <c r="B449" s="2">
        <v>3301</v>
      </c>
      <c r="C449" s="2">
        <f t="shared" si="18"/>
        <v>1.20882075870041E-2</v>
      </c>
      <c r="D449" s="2">
        <f t="shared" si="19"/>
        <v>39.7432572902202</v>
      </c>
      <c r="E449" s="2">
        <v>-0.2238</v>
      </c>
      <c r="F449" s="2">
        <v>3.5499999999999997E-2</v>
      </c>
      <c r="G449" s="2">
        <v>0.14038</v>
      </c>
      <c r="H449" s="2">
        <f t="shared" si="20"/>
        <v>0.79947501338360705</v>
      </c>
    </row>
    <row r="450" spans="1:8" x14ac:dyDescent="0.25">
      <c r="A450" s="2" t="s">
        <v>69</v>
      </c>
      <c r="B450" s="2">
        <v>3301</v>
      </c>
      <c r="C450" s="2">
        <f t="shared" si="18"/>
        <v>1.2093042967948799E-2</v>
      </c>
      <c r="D450" s="2">
        <f t="shared" si="19"/>
        <v>41.326530612244902</v>
      </c>
      <c r="E450" s="2">
        <v>0.216</v>
      </c>
      <c r="F450" s="2">
        <v>3.3599999999999998E-2</v>
      </c>
      <c r="G450" s="2">
        <v>0.15301000000000001</v>
      </c>
      <c r="H450" s="2">
        <f t="shared" si="20"/>
        <v>1.2411023790006701</v>
      </c>
    </row>
    <row r="451" spans="1:8" x14ac:dyDescent="0.25">
      <c r="A451" s="2" t="s">
        <v>164</v>
      </c>
      <c r="B451" s="2">
        <v>3301</v>
      </c>
      <c r="C451" s="2">
        <f t="shared" ref="C451:C514" si="21">2*G451*(1-G451)*E451^2</f>
        <v>1.210222240992E-2</v>
      </c>
      <c r="D451" s="2">
        <f t="shared" ref="D451:D514" si="22">E451^2/F451^2</f>
        <v>36.590961399965799</v>
      </c>
      <c r="E451" s="2">
        <v>-0.44400000000000001</v>
      </c>
      <c r="F451" s="2">
        <v>7.3400000000000007E-2</v>
      </c>
      <c r="G451" s="2">
        <v>3.1699999999999999E-2</v>
      </c>
      <c r="H451" s="2">
        <f t="shared" si="20"/>
        <v>0.64146542082732005</v>
      </c>
    </row>
    <row r="452" spans="1:8" x14ac:dyDescent="0.25">
      <c r="A452" s="2" t="s">
        <v>246</v>
      </c>
      <c r="B452" s="2">
        <v>3301</v>
      </c>
      <c r="C452" s="2">
        <f t="shared" si="21"/>
        <v>1.21378014913248E-2</v>
      </c>
      <c r="D452" s="2">
        <f t="shared" si="22"/>
        <v>37.024645369120798</v>
      </c>
      <c r="E452" s="2">
        <v>-0.24399999999999999</v>
      </c>
      <c r="F452" s="2">
        <v>4.0099999999999997E-2</v>
      </c>
      <c r="G452" s="2">
        <v>0.11521000000000001</v>
      </c>
      <c r="H452" s="2">
        <f t="shared" ref="H452:H515" si="23">EXP(E452)</f>
        <v>0.78348763426286205</v>
      </c>
    </row>
    <row r="453" spans="1:8" x14ac:dyDescent="0.25">
      <c r="A453" s="2" t="s">
        <v>318</v>
      </c>
      <c r="B453" s="2">
        <v>3301</v>
      </c>
      <c r="C453" s="2">
        <f t="shared" si="21"/>
        <v>1.21513351998222E-2</v>
      </c>
      <c r="D453" s="2">
        <f t="shared" si="22"/>
        <v>36.739453481724603</v>
      </c>
      <c r="E453" s="2">
        <v>-0.44490000000000002</v>
      </c>
      <c r="F453" s="2">
        <v>7.3400000000000007E-2</v>
      </c>
      <c r="G453" s="2">
        <v>3.1699999999999999E-2</v>
      </c>
      <c r="H453" s="2">
        <f t="shared" si="23"/>
        <v>0.64088836166414997</v>
      </c>
    </row>
    <row r="454" spans="1:8" x14ac:dyDescent="0.25">
      <c r="A454" s="2" t="s">
        <v>183</v>
      </c>
      <c r="B454" s="2">
        <v>3301</v>
      </c>
      <c r="C454" s="2">
        <f t="shared" si="21"/>
        <v>1.21601891557368E-2</v>
      </c>
      <c r="D454" s="2">
        <f t="shared" si="22"/>
        <v>40.657286114921902</v>
      </c>
      <c r="E454" s="2">
        <v>-0.183</v>
      </c>
      <c r="F454" s="2">
        <v>2.87E-2</v>
      </c>
      <c r="G454" s="2">
        <v>0.23838000000000001</v>
      </c>
      <c r="H454" s="2">
        <f t="shared" si="23"/>
        <v>0.83276815573709095</v>
      </c>
    </row>
    <row r="455" spans="1:8" x14ac:dyDescent="0.25">
      <c r="A455" s="2" t="s">
        <v>319</v>
      </c>
      <c r="B455" s="2">
        <v>3301</v>
      </c>
      <c r="C455" s="2">
        <f t="shared" si="21"/>
        <v>1.21797016262081E-2</v>
      </c>
      <c r="D455" s="2">
        <f t="shared" si="22"/>
        <v>38.898199445983401</v>
      </c>
      <c r="E455" s="2">
        <v>0.18959999999999999</v>
      </c>
      <c r="F455" s="2">
        <v>3.04E-2</v>
      </c>
      <c r="G455" s="2">
        <v>0.21611</v>
      </c>
      <c r="H455" s="2">
        <f t="shared" si="23"/>
        <v>1.20876599454526</v>
      </c>
    </row>
    <row r="456" spans="1:8" x14ac:dyDescent="0.25">
      <c r="A456" s="2" t="s">
        <v>180</v>
      </c>
      <c r="B456" s="2">
        <v>3301</v>
      </c>
      <c r="C456" s="2">
        <f t="shared" si="21"/>
        <v>1.21804977129665E-2</v>
      </c>
      <c r="D456" s="2">
        <f t="shared" si="22"/>
        <v>38.851320029396803</v>
      </c>
      <c r="E456" s="2">
        <v>-0.1658</v>
      </c>
      <c r="F456" s="2">
        <v>2.6599999999999999E-2</v>
      </c>
      <c r="G456" s="2">
        <v>0.33132</v>
      </c>
      <c r="H456" s="2">
        <f t="shared" si="23"/>
        <v>0.84721566037829199</v>
      </c>
    </row>
    <row r="457" spans="1:8" x14ac:dyDescent="0.25">
      <c r="A457" s="2" t="s">
        <v>320</v>
      </c>
      <c r="B457" s="2">
        <v>3301</v>
      </c>
      <c r="C457" s="2">
        <f t="shared" si="21"/>
        <v>1.21947428803968E-2</v>
      </c>
      <c r="D457" s="2">
        <f t="shared" si="22"/>
        <v>30.997808619430199</v>
      </c>
      <c r="E457" s="2">
        <v>-0.309</v>
      </c>
      <c r="F457" s="2">
        <v>5.5500000000000001E-2</v>
      </c>
      <c r="G457" s="2">
        <v>6.8559999999999996E-2</v>
      </c>
      <c r="H457" s="2">
        <f t="shared" si="23"/>
        <v>0.73418077002626303</v>
      </c>
    </row>
    <row r="458" spans="1:8" x14ac:dyDescent="0.25">
      <c r="A458" s="2" t="s">
        <v>176</v>
      </c>
      <c r="B458" s="2">
        <v>3301</v>
      </c>
      <c r="C458" s="2">
        <f t="shared" si="21"/>
        <v>1.22108240462208E-2</v>
      </c>
      <c r="D458" s="2">
        <f t="shared" si="22"/>
        <v>42.422978324781198</v>
      </c>
      <c r="E458" s="2">
        <v>0.63700000000000001</v>
      </c>
      <c r="F458" s="2">
        <v>9.7799999999999998E-2</v>
      </c>
      <c r="G458" s="2">
        <v>1.528E-2</v>
      </c>
      <c r="H458" s="2">
        <f t="shared" si="23"/>
        <v>1.8907999623032301</v>
      </c>
    </row>
    <row r="459" spans="1:8" x14ac:dyDescent="0.25">
      <c r="A459" s="2" t="s">
        <v>321</v>
      </c>
      <c r="B459" s="2">
        <v>3301</v>
      </c>
      <c r="C459" s="2">
        <f t="shared" si="21"/>
        <v>1.22316171116288E-2</v>
      </c>
      <c r="D459" s="2">
        <f t="shared" si="22"/>
        <v>35.464691468033003</v>
      </c>
      <c r="E459" s="2">
        <v>0.15959999999999999</v>
      </c>
      <c r="F459" s="2">
        <v>2.6800000000000001E-2</v>
      </c>
      <c r="G459" s="2">
        <v>0.40049000000000001</v>
      </c>
      <c r="H459" s="2">
        <f t="shared" si="23"/>
        <v>1.1730415605117701</v>
      </c>
    </row>
    <row r="460" spans="1:8" x14ac:dyDescent="0.25">
      <c r="A460" s="2" t="s">
        <v>278</v>
      </c>
      <c r="B460" s="2">
        <v>3301</v>
      </c>
      <c r="C460" s="2">
        <f t="shared" si="21"/>
        <v>1.2232627609535999E-2</v>
      </c>
      <c r="D460" s="2">
        <f t="shared" si="22"/>
        <v>30.377154126375402</v>
      </c>
      <c r="E460" s="2">
        <v>-0.4773</v>
      </c>
      <c r="F460" s="2">
        <v>8.6599999999999996E-2</v>
      </c>
      <c r="G460" s="2">
        <v>2.7609999999999999E-2</v>
      </c>
      <c r="H460" s="2">
        <f t="shared" si="23"/>
        <v>0.62045636446077002</v>
      </c>
    </row>
    <row r="461" spans="1:8" x14ac:dyDescent="0.25">
      <c r="A461" s="2" t="s">
        <v>322</v>
      </c>
      <c r="B461" s="2">
        <v>3301</v>
      </c>
      <c r="C461" s="2">
        <f t="shared" si="21"/>
        <v>1.2237395909172799E-2</v>
      </c>
      <c r="D461" s="2">
        <f t="shared" si="22"/>
        <v>38.388350694444398</v>
      </c>
      <c r="E461" s="2">
        <v>0.2974</v>
      </c>
      <c r="F461" s="2">
        <v>4.8000000000000001E-2</v>
      </c>
      <c r="G461" s="2">
        <v>7.4770000000000003E-2</v>
      </c>
      <c r="H461" s="2">
        <f t="shared" si="23"/>
        <v>1.34635373324746</v>
      </c>
    </row>
    <row r="462" spans="1:8" x14ac:dyDescent="0.25">
      <c r="A462" s="2" t="s">
        <v>210</v>
      </c>
      <c r="B462" s="2">
        <v>3301</v>
      </c>
      <c r="C462" s="2">
        <f t="shared" si="21"/>
        <v>1.2239033399528001E-2</v>
      </c>
      <c r="D462" s="2">
        <f t="shared" si="22"/>
        <v>42.1096452460813</v>
      </c>
      <c r="E462" s="2">
        <v>0.33029999999999998</v>
      </c>
      <c r="F462" s="2">
        <v>5.0900000000000001E-2</v>
      </c>
      <c r="G462" s="2">
        <v>5.9650000000000002E-2</v>
      </c>
      <c r="H462" s="2">
        <f t="shared" si="23"/>
        <v>1.39138548150214</v>
      </c>
    </row>
    <row r="463" spans="1:8" x14ac:dyDescent="0.25">
      <c r="A463" s="2" t="s">
        <v>323</v>
      </c>
      <c r="B463" s="2">
        <v>3301</v>
      </c>
      <c r="C463" s="2">
        <f t="shared" si="21"/>
        <v>1.22427195216768E-2</v>
      </c>
      <c r="D463" s="2">
        <f t="shared" si="22"/>
        <v>40.543107038733901</v>
      </c>
      <c r="E463" s="2">
        <v>-0.18720000000000001</v>
      </c>
      <c r="F463" s="2">
        <v>2.9399999999999999E-2</v>
      </c>
      <c r="G463" s="2">
        <v>0.77444999999999997</v>
      </c>
      <c r="H463" s="2">
        <f t="shared" si="23"/>
        <v>0.829277864225896</v>
      </c>
    </row>
    <row r="464" spans="1:8" x14ac:dyDescent="0.25">
      <c r="A464" s="2" t="s">
        <v>324</v>
      </c>
      <c r="B464" s="2">
        <v>3301</v>
      </c>
      <c r="C464" s="2">
        <f t="shared" si="21"/>
        <v>1.22477729405665E-2</v>
      </c>
      <c r="D464" s="2">
        <f t="shared" si="22"/>
        <v>40.815392875426099</v>
      </c>
      <c r="E464" s="2">
        <v>-0.18079999999999999</v>
      </c>
      <c r="F464" s="2">
        <v>2.8299999999999999E-2</v>
      </c>
      <c r="G464" s="2">
        <v>0.75031999999999999</v>
      </c>
      <c r="H464" s="2">
        <f t="shared" si="23"/>
        <v>0.83460226245734803</v>
      </c>
    </row>
    <row r="465" spans="1:8" x14ac:dyDescent="0.25">
      <c r="A465" s="2" t="s">
        <v>325</v>
      </c>
      <c r="B465" s="2">
        <v>3301</v>
      </c>
      <c r="C465" s="2">
        <f t="shared" si="21"/>
        <v>1.2247855965069301E-2</v>
      </c>
      <c r="D465" s="2">
        <f t="shared" si="22"/>
        <v>30.057997946109801</v>
      </c>
      <c r="E465" s="2">
        <v>-0.15679999999999999</v>
      </c>
      <c r="F465" s="2">
        <v>2.86E-2</v>
      </c>
      <c r="G465" s="2">
        <v>0.46966000000000002</v>
      </c>
      <c r="H465" s="2">
        <f t="shared" si="23"/>
        <v>0.85487501672466903</v>
      </c>
    </row>
    <row r="466" spans="1:8" x14ac:dyDescent="0.25">
      <c r="A466" s="2" t="s">
        <v>326</v>
      </c>
      <c r="B466" s="2">
        <v>3301</v>
      </c>
      <c r="C466" s="2">
        <f t="shared" si="21"/>
        <v>1.22761417840388E-2</v>
      </c>
      <c r="D466" s="2">
        <f t="shared" si="22"/>
        <v>40.376505925355303</v>
      </c>
      <c r="E466" s="2">
        <v>0.31390000000000001</v>
      </c>
      <c r="F466" s="2">
        <v>4.9399999999999999E-2</v>
      </c>
      <c r="G466" s="2">
        <v>6.6750000000000004E-2</v>
      </c>
      <c r="H466" s="2">
        <f t="shared" si="23"/>
        <v>1.3687528544179399</v>
      </c>
    </row>
    <row r="467" spans="1:8" x14ac:dyDescent="0.25">
      <c r="A467" s="2" t="s">
        <v>34</v>
      </c>
      <c r="B467" s="2">
        <v>3301</v>
      </c>
      <c r="C467" s="2">
        <f t="shared" si="21"/>
        <v>1.2287649538734E-2</v>
      </c>
      <c r="D467" s="2">
        <f t="shared" si="22"/>
        <v>30.434845277239798</v>
      </c>
      <c r="E467" s="2">
        <v>0.49320000000000003</v>
      </c>
      <c r="F467" s="2">
        <v>8.9399999999999993E-2</v>
      </c>
      <c r="G467" s="2">
        <v>2.5930000000000002E-2</v>
      </c>
      <c r="H467" s="2">
        <f t="shared" si="23"/>
        <v>1.63754799824004</v>
      </c>
    </row>
    <row r="468" spans="1:8" x14ac:dyDescent="0.25">
      <c r="A468" s="2" t="s">
        <v>327</v>
      </c>
      <c r="B468" s="2">
        <v>3301</v>
      </c>
      <c r="C468" s="2">
        <f t="shared" si="21"/>
        <v>1.22881965864007E-2</v>
      </c>
      <c r="D468" s="2">
        <f t="shared" si="22"/>
        <v>40.722396860617998</v>
      </c>
      <c r="E468" s="2">
        <v>0.1991</v>
      </c>
      <c r="F468" s="2">
        <v>3.1199999999999999E-2</v>
      </c>
      <c r="G468" s="2">
        <v>0.19177</v>
      </c>
      <c r="H468" s="2">
        <f t="shared" si="23"/>
        <v>1.2203039901975801</v>
      </c>
    </row>
    <row r="469" spans="1:8" x14ac:dyDescent="0.25">
      <c r="A469" s="2" t="s">
        <v>36</v>
      </c>
      <c r="B469" s="2">
        <v>3301</v>
      </c>
      <c r="C469" s="2">
        <f t="shared" si="21"/>
        <v>1.23050551607624E-2</v>
      </c>
      <c r="D469" s="2">
        <f t="shared" si="22"/>
        <v>29.724901482454499</v>
      </c>
      <c r="E469" s="2">
        <v>0.15920000000000001</v>
      </c>
      <c r="F469" s="2">
        <v>2.92E-2</v>
      </c>
      <c r="G469" s="2">
        <v>0.41488000000000003</v>
      </c>
      <c r="H469" s="2">
        <f t="shared" si="23"/>
        <v>1.1725724377183799</v>
      </c>
    </row>
    <row r="470" spans="1:8" x14ac:dyDescent="0.25">
      <c r="A470" s="2" t="s">
        <v>73</v>
      </c>
      <c r="B470" s="2">
        <v>3301</v>
      </c>
      <c r="C470" s="2">
        <f t="shared" si="21"/>
        <v>1.2338042251365901E-2</v>
      </c>
      <c r="D470" s="2">
        <f t="shared" si="22"/>
        <v>39.740416000000003</v>
      </c>
      <c r="E470" s="2">
        <v>0.15759999999999999</v>
      </c>
      <c r="F470" s="2">
        <v>2.5000000000000001E-2</v>
      </c>
      <c r="G470" s="2">
        <v>0.45966000000000001</v>
      </c>
      <c r="H470" s="2">
        <f t="shared" si="23"/>
        <v>1.1706978219105899</v>
      </c>
    </row>
    <row r="471" spans="1:8" x14ac:dyDescent="0.25">
      <c r="A471" s="2" t="s">
        <v>158</v>
      </c>
      <c r="B471" s="2">
        <v>3301</v>
      </c>
      <c r="C471" s="2">
        <f t="shared" si="21"/>
        <v>1.2339751539478401E-2</v>
      </c>
      <c r="D471" s="2">
        <f t="shared" si="22"/>
        <v>39.850226527602402</v>
      </c>
      <c r="E471" s="2">
        <v>0.1938</v>
      </c>
      <c r="F471" s="2">
        <v>3.0700000000000002E-2</v>
      </c>
      <c r="G471" s="2">
        <v>0.79278999999999999</v>
      </c>
      <c r="H471" s="2">
        <f t="shared" si="23"/>
        <v>1.2138534879799501</v>
      </c>
    </row>
    <row r="472" spans="1:8" x14ac:dyDescent="0.25">
      <c r="A472" s="2" t="s">
        <v>328</v>
      </c>
      <c r="B472" s="2">
        <v>3301</v>
      </c>
      <c r="C472" s="2">
        <f t="shared" si="21"/>
        <v>1.23492633863455E-2</v>
      </c>
      <c r="D472" s="2">
        <f t="shared" si="22"/>
        <v>37.951928353717399</v>
      </c>
      <c r="E472" s="2">
        <v>-0.38379999999999997</v>
      </c>
      <c r="F472" s="2">
        <v>6.2300000000000001E-2</v>
      </c>
      <c r="G472" s="2">
        <v>4.3839999999999997E-2</v>
      </c>
      <c r="H472" s="2">
        <f t="shared" si="23"/>
        <v>0.68126766708852005</v>
      </c>
    </row>
    <row r="473" spans="1:8" x14ac:dyDescent="0.25">
      <c r="A473" s="2" t="s">
        <v>262</v>
      </c>
      <c r="B473" s="2">
        <v>3301</v>
      </c>
      <c r="C473" s="2">
        <f t="shared" si="21"/>
        <v>1.2359796742071801E-2</v>
      </c>
      <c r="D473" s="2">
        <f t="shared" si="22"/>
        <v>37.471768452359903</v>
      </c>
      <c r="E473" s="2">
        <v>-0.44869999999999999</v>
      </c>
      <c r="F473" s="2">
        <v>7.3300000000000004E-2</v>
      </c>
      <c r="G473" s="2">
        <v>3.1699999999999999E-2</v>
      </c>
      <c r="H473" s="2">
        <f t="shared" si="23"/>
        <v>0.63845760724822398</v>
      </c>
    </row>
    <row r="474" spans="1:8" x14ac:dyDescent="0.25">
      <c r="A474" s="2" t="s">
        <v>329</v>
      </c>
      <c r="B474" s="2">
        <v>3301</v>
      </c>
      <c r="C474" s="2">
        <f t="shared" si="21"/>
        <v>1.236780163872E-2</v>
      </c>
      <c r="D474" s="2">
        <f t="shared" si="22"/>
        <v>34.178586801643903</v>
      </c>
      <c r="E474" s="2">
        <v>-0.49049999999999999</v>
      </c>
      <c r="F474" s="2">
        <v>8.3900000000000002E-2</v>
      </c>
      <c r="G474" s="2">
        <v>2.64E-2</v>
      </c>
      <c r="H474" s="2">
        <f t="shared" si="23"/>
        <v>0.61232015755286195</v>
      </c>
    </row>
    <row r="475" spans="1:8" x14ac:dyDescent="0.25">
      <c r="A475" s="2" t="s">
        <v>330</v>
      </c>
      <c r="B475" s="2">
        <v>3301</v>
      </c>
      <c r="C475" s="2">
        <f t="shared" si="21"/>
        <v>1.2377584849751599E-2</v>
      </c>
      <c r="D475" s="2">
        <f t="shared" si="22"/>
        <v>39.2477520126385</v>
      </c>
      <c r="E475" s="2">
        <v>-0.38090000000000002</v>
      </c>
      <c r="F475" s="2">
        <v>6.08E-2</v>
      </c>
      <c r="G475" s="2">
        <v>4.4650000000000002E-2</v>
      </c>
      <c r="H475" s="2">
        <f t="shared" si="23"/>
        <v>0.68324621082486503</v>
      </c>
    </row>
    <row r="476" spans="1:8" x14ac:dyDescent="0.25">
      <c r="A476" s="2" t="s">
        <v>331</v>
      </c>
      <c r="B476" s="2">
        <v>3301</v>
      </c>
      <c r="C476" s="2">
        <f t="shared" si="21"/>
        <v>1.23854791632814E-2</v>
      </c>
      <c r="D476" s="2">
        <f t="shared" si="22"/>
        <v>32.514259846084201</v>
      </c>
      <c r="E476" s="2">
        <v>-0.4824</v>
      </c>
      <c r="F476" s="2">
        <v>8.4599999999999995E-2</v>
      </c>
      <c r="G476" s="2">
        <v>2.7359999999999999E-2</v>
      </c>
      <c r="H476" s="2">
        <f t="shared" si="23"/>
        <v>0.61730009233715299</v>
      </c>
    </row>
    <row r="477" spans="1:8" x14ac:dyDescent="0.25">
      <c r="A477" s="2" t="s">
        <v>180</v>
      </c>
      <c r="B477" s="2">
        <v>3301</v>
      </c>
      <c r="C477" s="2">
        <f t="shared" si="21"/>
        <v>1.2394199152463399E-2</v>
      </c>
      <c r="D477" s="2">
        <f t="shared" si="22"/>
        <v>39.743784442432698</v>
      </c>
      <c r="E477" s="2">
        <v>0.33979999999999999</v>
      </c>
      <c r="F477" s="2">
        <v>5.3900000000000003E-2</v>
      </c>
      <c r="G477" s="2">
        <v>5.6910000000000002E-2</v>
      </c>
      <c r="H477" s="2">
        <f t="shared" si="23"/>
        <v>1.40466662914256</v>
      </c>
    </row>
    <row r="478" spans="1:8" x14ac:dyDescent="0.25">
      <c r="A478" s="2" t="s">
        <v>170</v>
      </c>
      <c r="B478" s="2">
        <v>3301</v>
      </c>
      <c r="C478" s="2">
        <f t="shared" si="21"/>
        <v>1.23955442893664E-2</v>
      </c>
      <c r="D478" s="2">
        <f t="shared" si="22"/>
        <v>37.836443350316301</v>
      </c>
      <c r="E478" s="2">
        <v>0.2442</v>
      </c>
      <c r="F478" s="2">
        <v>3.9699999999999999E-2</v>
      </c>
      <c r="G478" s="2">
        <v>0.11781</v>
      </c>
      <c r="H478" s="2">
        <f t="shared" si="23"/>
        <v>1.27659962488414</v>
      </c>
    </row>
    <row r="479" spans="1:8" x14ac:dyDescent="0.25">
      <c r="A479" s="2" t="s">
        <v>280</v>
      </c>
      <c r="B479" s="2">
        <v>3301</v>
      </c>
      <c r="C479" s="2">
        <f t="shared" si="21"/>
        <v>1.24259950441022E-2</v>
      </c>
      <c r="D479" s="2">
        <f t="shared" si="22"/>
        <v>37.672464911807197</v>
      </c>
      <c r="E479" s="2">
        <v>-0.44990000000000002</v>
      </c>
      <c r="F479" s="2">
        <v>7.3300000000000004E-2</v>
      </c>
      <c r="G479" s="2">
        <v>3.1699999999999999E-2</v>
      </c>
      <c r="H479" s="2">
        <f t="shared" si="23"/>
        <v>0.63769191762518296</v>
      </c>
    </row>
    <row r="480" spans="1:8" x14ac:dyDescent="0.25">
      <c r="A480" s="2" t="s">
        <v>58</v>
      </c>
      <c r="B480" s="2">
        <v>3301</v>
      </c>
      <c r="C480" s="2">
        <f t="shared" si="21"/>
        <v>1.24259950441022E-2</v>
      </c>
      <c r="D480" s="2">
        <f t="shared" si="22"/>
        <v>37.672464911807197</v>
      </c>
      <c r="E480" s="2">
        <v>-0.44990000000000002</v>
      </c>
      <c r="F480" s="2">
        <v>7.3300000000000004E-2</v>
      </c>
      <c r="G480" s="2">
        <v>3.1699999999999999E-2</v>
      </c>
      <c r="H480" s="2">
        <f t="shared" si="23"/>
        <v>0.63769191762518296</v>
      </c>
    </row>
    <row r="481" spans="1:8" x14ac:dyDescent="0.25">
      <c r="A481" s="2" t="s">
        <v>107</v>
      </c>
      <c r="B481" s="2">
        <v>3301</v>
      </c>
      <c r="C481" s="2">
        <f t="shared" si="21"/>
        <v>1.2432628494998699E-2</v>
      </c>
      <c r="D481" s="2">
        <f t="shared" si="22"/>
        <v>39.3042093912361</v>
      </c>
      <c r="E481" s="2">
        <v>-0.31659999999999999</v>
      </c>
      <c r="F481" s="2">
        <v>5.0500000000000003E-2</v>
      </c>
      <c r="G481" s="2">
        <v>6.6430000000000003E-2</v>
      </c>
      <c r="H481" s="2">
        <f t="shared" si="23"/>
        <v>0.72862214570198203</v>
      </c>
    </row>
    <row r="482" spans="1:8" x14ac:dyDescent="0.25">
      <c r="A482" s="2" t="s">
        <v>133</v>
      </c>
      <c r="B482" s="2">
        <v>3301</v>
      </c>
      <c r="C482" s="2">
        <f t="shared" si="21"/>
        <v>1.24423013454232E-2</v>
      </c>
      <c r="D482" s="2">
        <f t="shared" si="22"/>
        <v>41.6895870499635</v>
      </c>
      <c r="E482" s="2">
        <v>-0.18659999999999999</v>
      </c>
      <c r="F482" s="2">
        <v>2.8899999999999999E-2</v>
      </c>
      <c r="G482" s="2">
        <v>0.23291999999999999</v>
      </c>
      <c r="H482" s="2">
        <f t="shared" si="23"/>
        <v>0.82977558024430498</v>
      </c>
    </row>
    <row r="483" spans="1:8" x14ac:dyDescent="0.25">
      <c r="A483" s="2" t="s">
        <v>332</v>
      </c>
      <c r="B483" s="2">
        <v>3301</v>
      </c>
      <c r="C483" s="2">
        <f t="shared" si="21"/>
        <v>1.2489529558923599E-2</v>
      </c>
      <c r="D483" s="2">
        <f t="shared" si="22"/>
        <v>41.227641170402102</v>
      </c>
      <c r="E483" s="2">
        <v>0.19070000000000001</v>
      </c>
      <c r="F483" s="2">
        <v>2.9700000000000001E-2</v>
      </c>
      <c r="G483" s="2">
        <v>0.22020999999999999</v>
      </c>
      <c r="H483" s="2">
        <f t="shared" si="23"/>
        <v>1.2100963687109001</v>
      </c>
    </row>
    <row r="484" spans="1:8" x14ac:dyDescent="0.25">
      <c r="A484" s="2" t="s">
        <v>333</v>
      </c>
      <c r="B484" s="2">
        <v>3301</v>
      </c>
      <c r="C484" s="2">
        <f t="shared" si="21"/>
        <v>1.2490994933655099E-2</v>
      </c>
      <c r="D484" s="2">
        <f t="shared" si="22"/>
        <v>40.717956786798197</v>
      </c>
      <c r="E484" s="2">
        <v>-0.27629999999999999</v>
      </c>
      <c r="F484" s="2">
        <v>4.3299999999999998E-2</v>
      </c>
      <c r="G484" s="2">
        <v>8.9889999999999998E-2</v>
      </c>
      <c r="H484" s="2">
        <f t="shared" si="23"/>
        <v>0.75858532102518095</v>
      </c>
    </row>
    <row r="485" spans="1:8" x14ac:dyDescent="0.25">
      <c r="A485" s="2" t="s">
        <v>334</v>
      </c>
      <c r="B485" s="2">
        <v>3301</v>
      </c>
      <c r="C485" s="2">
        <f t="shared" si="21"/>
        <v>1.2491001285448999E-2</v>
      </c>
      <c r="D485" s="2">
        <f t="shared" si="22"/>
        <v>40.028039556079101</v>
      </c>
      <c r="E485" s="2">
        <v>0.16070000000000001</v>
      </c>
      <c r="F485" s="2">
        <v>2.5399999999999999E-2</v>
      </c>
      <c r="G485" s="2">
        <v>0.59031</v>
      </c>
      <c r="H485" s="2">
        <f t="shared" si="23"/>
        <v>1.1743326161787699</v>
      </c>
    </row>
    <row r="486" spans="1:8" x14ac:dyDescent="0.25">
      <c r="A486" s="2" t="s">
        <v>224</v>
      </c>
      <c r="B486" s="2">
        <v>3301</v>
      </c>
      <c r="C486" s="2">
        <f t="shared" si="21"/>
        <v>1.2493558956780001E-2</v>
      </c>
      <c r="D486" s="2">
        <f t="shared" si="22"/>
        <v>41.0721935105759</v>
      </c>
      <c r="E486" s="2">
        <v>-0.17560000000000001</v>
      </c>
      <c r="F486" s="2">
        <v>2.7400000000000001E-2</v>
      </c>
      <c r="G486" s="2">
        <v>0.28225</v>
      </c>
      <c r="H486" s="2">
        <f t="shared" si="23"/>
        <v>0.83895349762879401</v>
      </c>
    </row>
    <row r="487" spans="1:8" x14ac:dyDescent="0.25">
      <c r="A487" s="2" t="s">
        <v>217</v>
      </c>
      <c r="B487" s="2">
        <v>3301</v>
      </c>
      <c r="C487" s="2">
        <f t="shared" si="21"/>
        <v>1.24990745041469E-2</v>
      </c>
      <c r="D487" s="2">
        <f t="shared" si="22"/>
        <v>40.728516957033897</v>
      </c>
      <c r="E487" s="2">
        <v>-0.16209999999999999</v>
      </c>
      <c r="F487" s="2">
        <v>2.5399999999999999E-2</v>
      </c>
      <c r="G487" s="2">
        <v>0.61028000000000004</v>
      </c>
      <c r="H487" s="2">
        <f t="shared" si="23"/>
        <v>0.85035616467184305</v>
      </c>
    </row>
    <row r="488" spans="1:8" x14ac:dyDescent="0.25">
      <c r="A488" s="2" t="s">
        <v>119</v>
      </c>
      <c r="B488" s="2">
        <v>3301</v>
      </c>
      <c r="C488" s="2">
        <f t="shared" si="21"/>
        <v>1.25134435414011E-2</v>
      </c>
      <c r="D488" s="2">
        <f t="shared" si="22"/>
        <v>34.930956445049503</v>
      </c>
      <c r="E488" s="2">
        <v>-0.51359999999999995</v>
      </c>
      <c r="F488" s="2">
        <v>8.6900000000000005E-2</v>
      </c>
      <c r="G488" s="2">
        <v>2.4309999999999998E-2</v>
      </c>
      <c r="H488" s="2">
        <f t="shared" si="23"/>
        <v>0.59833768127463804</v>
      </c>
    </row>
    <row r="489" spans="1:8" x14ac:dyDescent="0.25">
      <c r="A489" s="2" t="s">
        <v>32</v>
      </c>
      <c r="B489" s="2">
        <v>3301</v>
      </c>
      <c r="C489" s="2">
        <f t="shared" si="21"/>
        <v>1.2521978503749601E-2</v>
      </c>
      <c r="D489" s="2">
        <f t="shared" si="22"/>
        <v>38.795102040816303</v>
      </c>
      <c r="E489" s="2">
        <v>-0.1744</v>
      </c>
      <c r="F489" s="2">
        <v>2.8000000000000001E-2</v>
      </c>
      <c r="G489" s="2">
        <v>0.28988000000000003</v>
      </c>
      <c r="H489" s="2">
        <f t="shared" si="23"/>
        <v>0.839960846114158</v>
      </c>
    </row>
    <row r="490" spans="1:8" x14ac:dyDescent="0.25">
      <c r="A490" s="2" t="s">
        <v>265</v>
      </c>
      <c r="B490" s="2">
        <v>3301</v>
      </c>
      <c r="C490" s="2">
        <f t="shared" si="21"/>
        <v>1.2539687801176799E-2</v>
      </c>
      <c r="D490" s="2">
        <f t="shared" si="22"/>
        <v>39.727591314269901</v>
      </c>
      <c r="E490" s="2">
        <v>-0.80300000000000005</v>
      </c>
      <c r="F490" s="2">
        <v>0.12740000000000001</v>
      </c>
      <c r="G490" s="2">
        <v>9.8200000000000006E-3</v>
      </c>
      <c r="H490" s="2">
        <f t="shared" si="23"/>
        <v>0.44798299718474399</v>
      </c>
    </row>
    <row r="491" spans="1:8" x14ac:dyDescent="0.25">
      <c r="A491" s="2" t="s">
        <v>211</v>
      </c>
      <c r="B491" s="2">
        <v>3301</v>
      </c>
      <c r="C491" s="2">
        <f t="shared" si="21"/>
        <v>1.2545231806052401E-2</v>
      </c>
      <c r="D491" s="2">
        <f t="shared" si="22"/>
        <v>41.1259978036028</v>
      </c>
      <c r="E491" s="2">
        <v>-0.15840000000000001</v>
      </c>
      <c r="F491" s="2">
        <v>2.47E-2</v>
      </c>
      <c r="G491" s="2">
        <v>0.50097999999999998</v>
      </c>
      <c r="H491" s="2">
        <f t="shared" si="23"/>
        <v>0.85350831035456998</v>
      </c>
    </row>
    <row r="492" spans="1:8" x14ac:dyDescent="0.25">
      <c r="A492" s="2" t="s">
        <v>335</v>
      </c>
      <c r="B492" s="2">
        <v>3301</v>
      </c>
      <c r="C492" s="2">
        <f t="shared" si="21"/>
        <v>1.25453816253624E-2</v>
      </c>
      <c r="D492" s="2">
        <f t="shared" si="22"/>
        <v>40.879409758819499</v>
      </c>
      <c r="E492" s="2">
        <v>-0.16239999999999999</v>
      </c>
      <c r="F492" s="2">
        <v>2.5399999999999999E-2</v>
      </c>
      <c r="G492" s="2">
        <v>0.61028000000000004</v>
      </c>
      <c r="H492" s="2">
        <f t="shared" si="23"/>
        <v>0.85010109608464302</v>
      </c>
    </row>
    <row r="493" spans="1:8" x14ac:dyDescent="0.25">
      <c r="A493" s="2" t="s">
        <v>260</v>
      </c>
      <c r="B493" s="2">
        <v>3301</v>
      </c>
      <c r="C493" s="2">
        <f t="shared" si="21"/>
        <v>1.25589220596638E-2</v>
      </c>
      <c r="D493" s="2">
        <f t="shared" si="22"/>
        <v>38.0754659038246</v>
      </c>
      <c r="E493" s="2">
        <v>-0.45229999999999998</v>
      </c>
      <c r="F493" s="2">
        <v>7.3300000000000004E-2</v>
      </c>
      <c r="G493" s="2">
        <v>3.1699999999999999E-2</v>
      </c>
      <c r="H493" s="2">
        <f t="shared" si="23"/>
        <v>0.63616329210724398</v>
      </c>
    </row>
    <row r="494" spans="1:8" x14ac:dyDescent="0.25">
      <c r="A494" s="2" t="s">
        <v>236</v>
      </c>
      <c r="B494" s="2">
        <v>3301</v>
      </c>
      <c r="C494" s="2">
        <f t="shared" si="21"/>
        <v>1.2563748184051E-2</v>
      </c>
      <c r="D494" s="2">
        <f t="shared" si="22"/>
        <v>41.96966656</v>
      </c>
      <c r="E494" s="2">
        <v>0.40489999999999998</v>
      </c>
      <c r="F494" s="2">
        <v>6.25E-2</v>
      </c>
      <c r="G494" s="2">
        <v>3.9910000000000001E-2</v>
      </c>
      <c r="H494" s="2">
        <f t="shared" si="23"/>
        <v>1.4991525773030201</v>
      </c>
    </row>
    <row r="495" spans="1:8" x14ac:dyDescent="0.25">
      <c r="A495" s="2" t="s">
        <v>336</v>
      </c>
      <c r="B495" s="2">
        <v>3301</v>
      </c>
      <c r="C495" s="2">
        <f t="shared" si="21"/>
        <v>1.2563807776373E-2</v>
      </c>
      <c r="D495" s="2">
        <f t="shared" si="22"/>
        <v>41.624605739462901</v>
      </c>
      <c r="E495" s="2">
        <v>0.20710000000000001</v>
      </c>
      <c r="F495" s="2">
        <v>3.2099999999999997E-2</v>
      </c>
      <c r="G495" s="2">
        <v>0.17823</v>
      </c>
      <c r="H495" s="2">
        <f t="shared" si="23"/>
        <v>1.2301055761880499</v>
      </c>
    </row>
    <row r="496" spans="1:8" x14ac:dyDescent="0.25">
      <c r="A496" s="2" t="s">
        <v>223</v>
      </c>
      <c r="B496" s="2">
        <v>3301</v>
      </c>
      <c r="C496" s="2">
        <f t="shared" si="21"/>
        <v>1.25730188705661E-2</v>
      </c>
      <c r="D496" s="2">
        <f t="shared" si="22"/>
        <v>40.856630956024901</v>
      </c>
      <c r="E496" s="2">
        <v>0.31640000000000001</v>
      </c>
      <c r="F496" s="2">
        <v>4.9500000000000002E-2</v>
      </c>
      <c r="G496" s="2">
        <v>6.7330000000000001E-2</v>
      </c>
      <c r="H496" s="2">
        <f t="shared" si="23"/>
        <v>1.3721790174733499</v>
      </c>
    </row>
    <row r="497" spans="1:8" x14ac:dyDescent="0.25">
      <c r="A497" s="2" t="s">
        <v>212</v>
      </c>
      <c r="B497" s="2">
        <v>3301</v>
      </c>
      <c r="C497" s="2">
        <f t="shared" si="21"/>
        <v>1.25730227720887E-2</v>
      </c>
      <c r="D497" s="2">
        <f t="shared" si="22"/>
        <v>37.5053488581595</v>
      </c>
      <c r="E497" s="2">
        <v>-0.1825</v>
      </c>
      <c r="F497" s="2">
        <v>2.98E-2</v>
      </c>
      <c r="G497" s="2">
        <v>0.25251000000000001</v>
      </c>
      <c r="H497" s="2">
        <f t="shared" si="23"/>
        <v>0.83318464392833003</v>
      </c>
    </row>
    <row r="498" spans="1:8" x14ac:dyDescent="0.25">
      <c r="A498" s="2" t="s">
        <v>337</v>
      </c>
      <c r="B498" s="2">
        <v>3301</v>
      </c>
      <c r="C498" s="2">
        <f t="shared" si="21"/>
        <v>1.2595806964403799E-2</v>
      </c>
      <c r="D498" s="2">
        <f t="shared" si="22"/>
        <v>39.443325643983101</v>
      </c>
      <c r="E498" s="2">
        <v>0.64059999999999995</v>
      </c>
      <c r="F498" s="2">
        <v>0.10199999999999999</v>
      </c>
      <c r="G498" s="2">
        <v>1.559E-2</v>
      </c>
      <c r="H498" s="2">
        <f t="shared" si="23"/>
        <v>1.89761910926738</v>
      </c>
    </row>
    <row r="499" spans="1:8" x14ac:dyDescent="0.25">
      <c r="A499" s="2" t="s">
        <v>164</v>
      </c>
      <c r="B499" s="2">
        <v>3301</v>
      </c>
      <c r="C499" s="2">
        <f t="shared" si="21"/>
        <v>1.26147513679688E-2</v>
      </c>
      <c r="D499" s="2">
        <f t="shared" si="22"/>
        <v>30.969987333458398</v>
      </c>
      <c r="E499" s="2">
        <v>-0.16250000000000001</v>
      </c>
      <c r="F499" s="2">
        <v>2.92E-2</v>
      </c>
      <c r="G499" s="2">
        <v>0.39445000000000002</v>
      </c>
      <c r="H499" s="2">
        <f t="shared" si="23"/>
        <v>0.85001609022539804</v>
      </c>
    </row>
    <row r="500" spans="1:8" x14ac:dyDescent="0.25">
      <c r="A500" s="2" t="s">
        <v>338</v>
      </c>
      <c r="B500" s="2">
        <v>3301</v>
      </c>
      <c r="C500" s="2">
        <f t="shared" si="21"/>
        <v>1.26311618002878E-2</v>
      </c>
      <c r="D500" s="2">
        <f t="shared" si="22"/>
        <v>41.438148469897897</v>
      </c>
      <c r="E500" s="2">
        <v>0.159</v>
      </c>
      <c r="F500" s="2">
        <v>2.47E-2</v>
      </c>
      <c r="G500" s="2">
        <v>0.51358999999999999</v>
      </c>
      <c r="H500" s="2">
        <f t="shared" si="23"/>
        <v>1.17233794668072</v>
      </c>
    </row>
    <row r="501" spans="1:8" x14ac:dyDescent="0.25">
      <c r="A501" s="2" t="s">
        <v>314</v>
      </c>
      <c r="B501" s="2">
        <v>3301</v>
      </c>
      <c r="C501" s="2">
        <f t="shared" si="21"/>
        <v>1.2631521758633499E-2</v>
      </c>
      <c r="D501" s="2">
        <f t="shared" si="22"/>
        <v>40.729765441148103</v>
      </c>
      <c r="E501" s="2">
        <v>-0.20549999999999999</v>
      </c>
      <c r="F501" s="2">
        <v>3.2199999999999999E-2</v>
      </c>
      <c r="G501" s="2">
        <v>0.81693000000000005</v>
      </c>
      <c r="H501" s="2">
        <f t="shared" si="23"/>
        <v>0.81424009456715396</v>
      </c>
    </row>
    <row r="502" spans="1:8" x14ac:dyDescent="0.25">
      <c r="A502" s="2" t="s">
        <v>78</v>
      </c>
      <c r="B502" s="2">
        <v>3301</v>
      </c>
      <c r="C502" s="2">
        <f t="shared" si="21"/>
        <v>1.2633003028469101E-2</v>
      </c>
      <c r="D502" s="2">
        <f t="shared" si="22"/>
        <v>37.820196664282001</v>
      </c>
      <c r="E502" s="2">
        <v>-0.16420000000000001</v>
      </c>
      <c r="F502" s="2">
        <v>2.6700000000000002E-2</v>
      </c>
      <c r="G502" s="2">
        <v>0.62539</v>
      </c>
      <c r="H502" s="2">
        <f t="shared" si="23"/>
        <v>0.84857229044953997</v>
      </c>
    </row>
    <row r="503" spans="1:8" x14ac:dyDescent="0.25">
      <c r="A503" s="2" t="s">
        <v>280</v>
      </c>
      <c r="B503" s="2">
        <v>3301</v>
      </c>
      <c r="C503" s="2">
        <f t="shared" si="21"/>
        <v>1.2652546492189399E-2</v>
      </c>
      <c r="D503" s="2">
        <f t="shared" si="22"/>
        <v>41.661157024793397</v>
      </c>
      <c r="E503" s="2">
        <v>0.1633</v>
      </c>
      <c r="F503" s="2">
        <v>2.53E-2</v>
      </c>
      <c r="G503" s="2">
        <v>0.38701000000000002</v>
      </c>
      <c r="H503" s="2">
        <f t="shared" si="23"/>
        <v>1.17738985366732</v>
      </c>
    </row>
    <row r="504" spans="1:8" x14ac:dyDescent="0.25">
      <c r="A504" s="2" t="s">
        <v>339</v>
      </c>
      <c r="B504" s="2">
        <v>3301</v>
      </c>
      <c r="C504" s="2">
        <f t="shared" si="21"/>
        <v>1.2662417004662301E-2</v>
      </c>
      <c r="D504" s="2">
        <f t="shared" si="22"/>
        <v>38.862188101453597</v>
      </c>
      <c r="E504" s="2">
        <v>0.30109999999999998</v>
      </c>
      <c r="F504" s="2">
        <v>4.8300000000000003E-2</v>
      </c>
      <c r="G504" s="2">
        <v>7.5539999999999996E-2</v>
      </c>
      <c r="H504" s="2">
        <f t="shared" si="23"/>
        <v>1.35134446922844</v>
      </c>
    </row>
    <row r="505" spans="1:8" x14ac:dyDescent="0.25">
      <c r="A505" s="2" t="s">
        <v>93</v>
      </c>
      <c r="B505" s="2">
        <v>3301</v>
      </c>
      <c r="C505" s="2">
        <f t="shared" si="21"/>
        <v>1.27203321193592E-2</v>
      </c>
      <c r="D505" s="2">
        <f t="shared" si="22"/>
        <v>30.182136869379701</v>
      </c>
      <c r="E505" s="2">
        <v>-0.3115</v>
      </c>
      <c r="F505" s="2">
        <v>5.67E-2</v>
      </c>
      <c r="G505" s="2">
        <v>7.0519999999999999E-2</v>
      </c>
      <c r="H505" s="2">
        <f t="shared" si="23"/>
        <v>0.73234761050536901</v>
      </c>
    </row>
    <row r="506" spans="1:8" x14ac:dyDescent="0.25">
      <c r="A506" s="2" t="s">
        <v>213</v>
      </c>
      <c r="B506" s="2">
        <v>3301</v>
      </c>
      <c r="C506" s="2">
        <f t="shared" si="21"/>
        <v>1.2720485771148799E-2</v>
      </c>
      <c r="D506" s="2">
        <f t="shared" si="22"/>
        <v>38.565286093703797</v>
      </c>
      <c r="E506" s="2">
        <v>-0.45519999999999999</v>
      </c>
      <c r="F506" s="2">
        <v>7.3300000000000004E-2</v>
      </c>
      <c r="G506" s="2">
        <v>3.1699999999999999E-2</v>
      </c>
      <c r="H506" s="2">
        <f t="shared" si="23"/>
        <v>0.63432109104275203</v>
      </c>
    </row>
    <row r="507" spans="1:8" x14ac:dyDescent="0.25">
      <c r="A507" s="2" t="s">
        <v>152</v>
      </c>
      <c r="B507" s="2">
        <v>3301</v>
      </c>
      <c r="C507" s="2">
        <f t="shared" si="21"/>
        <v>1.2721312512950301E-2</v>
      </c>
      <c r="D507" s="2">
        <f t="shared" si="22"/>
        <v>41.254059726383602</v>
      </c>
      <c r="E507" s="2">
        <v>-0.3417</v>
      </c>
      <c r="F507" s="2">
        <v>5.3199999999999997E-2</v>
      </c>
      <c r="G507" s="2">
        <v>5.7820000000000003E-2</v>
      </c>
      <c r="H507" s="2">
        <f t="shared" si="23"/>
        <v>0.71056134113945602</v>
      </c>
    </row>
    <row r="508" spans="1:8" x14ac:dyDescent="0.25">
      <c r="A508" s="2" t="s">
        <v>68</v>
      </c>
      <c r="B508" s="2">
        <v>3301</v>
      </c>
      <c r="C508" s="2">
        <f t="shared" si="21"/>
        <v>1.27392102701234E-2</v>
      </c>
      <c r="D508" s="2">
        <f t="shared" si="22"/>
        <v>40.199122299382701</v>
      </c>
      <c r="E508" s="2">
        <v>0.27389999999999998</v>
      </c>
      <c r="F508" s="2">
        <v>4.3200000000000002E-2</v>
      </c>
      <c r="G508" s="2">
        <v>9.3679999999999999E-2</v>
      </c>
      <c r="H508" s="2">
        <f t="shared" si="23"/>
        <v>1.3150832873343601</v>
      </c>
    </row>
    <row r="509" spans="1:8" x14ac:dyDescent="0.25">
      <c r="A509" s="2" t="s">
        <v>320</v>
      </c>
      <c r="B509" s="2">
        <v>3301</v>
      </c>
      <c r="C509" s="2">
        <f t="shared" si="21"/>
        <v>1.27698805566996E-2</v>
      </c>
      <c r="D509" s="2">
        <f t="shared" si="22"/>
        <v>40.256837098692003</v>
      </c>
      <c r="E509" s="2">
        <v>0.1656</v>
      </c>
      <c r="F509" s="2">
        <v>2.6100000000000002E-2</v>
      </c>
      <c r="G509" s="2">
        <v>0.36896000000000001</v>
      </c>
      <c r="H509" s="2">
        <f t="shared" si="23"/>
        <v>1.18010096691584</v>
      </c>
    </row>
    <row r="510" spans="1:8" x14ac:dyDescent="0.25">
      <c r="A510" s="2" t="s">
        <v>60</v>
      </c>
      <c r="B510" s="2">
        <v>3301</v>
      </c>
      <c r="C510" s="2">
        <f t="shared" si="21"/>
        <v>1.2790419441685699E-2</v>
      </c>
      <c r="D510" s="2">
        <f t="shared" si="22"/>
        <v>37.658202068685803</v>
      </c>
      <c r="E510" s="2">
        <v>-0.21110000000000001</v>
      </c>
      <c r="F510" s="2">
        <v>3.44E-2</v>
      </c>
      <c r="G510" s="2">
        <v>0.17366999999999999</v>
      </c>
      <c r="H510" s="2">
        <f t="shared" si="23"/>
        <v>0.80969309352332397</v>
      </c>
    </row>
    <row r="511" spans="1:8" x14ac:dyDescent="0.25">
      <c r="A511" s="2" t="s">
        <v>48</v>
      </c>
      <c r="B511" s="2">
        <v>3301</v>
      </c>
      <c r="C511" s="2">
        <f t="shared" si="21"/>
        <v>1.279525187072E-2</v>
      </c>
      <c r="D511" s="2">
        <f t="shared" si="22"/>
        <v>42.9991937651169</v>
      </c>
      <c r="E511" s="2">
        <v>-0.16</v>
      </c>
      <c r="F511" s="2">
        <v>2.4400000000000002E-2</v>
      </c>
      <c r="G511" s="2">
        <v>0.50963000000000003</v>
      </c>
      <c r="H511" s="2">
        <f t="shared" si="23"/>
        <v>0.85214378896621101</v>
      </c>
    </row>
    <row r="512" spans="1:8" x14ac:dyDescent="0.25">
      <c r="A512" s="2" t="s">
        <v>274</v>
      </c>
      <c r="B512" s="2">
        <v>3301</v>
      </c>
      <c r="C512" s="2">
        <f t="shared" si="21"/>
        <v>1.2795427712E-2</v>
      </c>
      <c r="D512" s="2">
        <f t="shared" si="22"/>
        <v>42.9991937651169</v>
      </c>
      <c r="E512" s="2">
        <v>-0.16</v>
      </c>
      <c r="F512" s="2">
        <v>2.4400000000000002E-2</v>
      </c>
      <c r="G512" s="2">
        <v>0.50944999999999996</v>
      </c>
      <c r="H512" s="2">
        <f t="shared" si="23"/>
        <v>0.85214378896621101</v>
      </c>
    </row>
    <row r="513" spans="1:8" x14ac:dyDescent="0.25">
      <c r="A513" s="2" t="s">
        <v>125</v>
      </c>
      <c r="B513" s="2">
        <v>3301</v>
      </c>
      <c r="C513" s="2">
        <f t="shared" si="21"/>
        <v>1.28015734198544E-2</v>
      </c>
      <c r="D513" s="2">
        <f t="shared" si="22"/>
        <v>40.665926555807502</v>
      </c>
      <c r="E513" s="2">
        <v>0.16070000000000001</v>
      </c>
      <c r="F513" s="2">
        <v>2.52E-2</v>
      </c>
      <c r="G513" s="2">
        <v>0.45371</v>
      </c>
      <c r="H513" s="2">
        <f t="shared" si="23"/>
        <v>1.1743326161787699</v>
      </c>
    </row>
    <row r="514" spans="1:8" x14ac:dyDescent="0.25">
      <c r="A514" s="2" t="s">
        <v>340</v>
      </c>
      <c r="B514" s="2">
        <v>3301</v>
      </c>
      <c r="C514" s="2">
        <f t="shared" si="21"/>
        <v>1.28043283802211E-2</v>
      </c>
      <c r="D514" s="2">
        <f t="shared" si="22"/>
        <v>38.954815695600502</v>
      </c>
      <c r="E514" s="2">
        <v>-0.16289999999999999</v>
      </c>
      <c r="F514" s="2">
        <v>2.6100000000000002E-2</v>
      </c>
      <c r="G514" s="2">
        <v>0.40650999999999998</v>
      </c>
      <c r="H514" s="2">
        <f t="shared" si="23"/>
        <v>0.849676151781529</v>
      </c>
    </row>
    <row r="515" spans="1:8" x14ac:dyDescent="0.25">
      <c r="A515" s="2" t="s">
        <v>110</v>
      </c>
      <c r="B515" s="2">
        <v>3301</v>
      </c>
      <c r="C515" s="2">
        <f t="shared" ref="C515:C578" si="24">2*G515*(1-G515)*E515^2</f>
        <v>1.2842496678268801E-2</v>
      </c>
      <c r="D515" s="2">
        <f t="shared" ref="D515:D578" si="25">E515^2/F515^2</f>
        <v>39.205107122070203</v>
      </c>
      <c r="E515" s="2">
        <v>-0.20599999999999999</v>
      </c>
      <c r="F515" s="2">
        <v>3.2899999999999999E-2</v>
      </c>
      <c r="G515" s="2">
        <v>0.81413999999999997</v>
      </c>
      <c r="H515" s="2">
        <f t="shared" si="23"/>
        <v>0.81383307628292101</v>
      </c>
    </row>
    <row r="516" spans="1:8" x14ac:dyDescent="0.25">
      <c r="A516" s="2" t="s">
        <v>56</v>
      </c>
      <c r="B516" s="2">
        <v>3301</v>
      </c>
      <c r="C516" s="2">
        <f t="shared" si="24"/>
        <v>1.28445762387338E-2</v>
      </c>
      <c r="D516" s="2">
        <f t="shared" si="25"/>
        <v>38.1481247221842</v>
      </c>
      <c r="E516" s="2">
        <v>0.67569999999999997</v>
      </c>
      <c r="F516" s="2">
        <v>0.1094</v>
      </c>
      <c r="G516" s="2">
        <v>1.427E-2</v>
      </c>
      <c r="H516" s="2">
        <f t="shared" ref="H516:H579" si="26">EXP(E516)</f>
        <v>1.9654082803534001</v>
      </c>
    </row>
    <row r="517" spans="1:8" x14ac:dyDescent="0.25">
      <c r="A517" s="2" t="s">
        <v>187</v>
      </c>
      <c r="B517" s="2">
        <v>3301</v>
      </c>
      <c r="C517" s="2">
        <f t="shared" si="24"/>
        <v>1.28494538404806E-2</v>
      </c>
      <c r="D517" s="2">
        <f t="shared" si="25"/>
        <v>37.339288581314896</v>
      </c>
      <c r="E517" s="2">
        <v>-0.25969999999999999</v>
      </c>
      <c r="F517" s="2">
        <v>4.2500000000000003E-2</v>
      </c>
      <c r="G517" s="2">
        <v>0.10663</v>
      </c>
      <c r="H517" s="2">
        <f t="shared" si="26"/>
        <v>0.771282935980099</v>
      </c>
    </row>
    <row r="518" spans="1:8" x14ac:dyDescent="0.25">
      <c r="A518" s="2" t="s">
        <v>106</v>
      </c>
      <c r="B518" s="2">
        <v>3301</v>
      </c>
      <c r="C518" s="2">
        <f t="shared" si="24"/>
        <v>1.2850484476629899E-2</v>
      </c>
      <c r="D518" s="2">
        <f t="shared" si="25"/>
        <v>40.640625</v>
      </c>
      <c r="E518" s="2">
        <v>0.22439999999999999</v>
      </c>
      <c r="F518" s="2">
        <v>3.5200000000000002E-2</v>
      </c>
      <c r="G518" s="2">
        <v>0.15014</v>
      </c>
      <c r="H518" s="2">
        <f t="shared" si="26"/>
        <v>1.2515715479351599</v>
      </c>
    </row>
    <row r="519" spans="1:8" x14ac:dyDescent="0.25">
      <c r="A519" s="2" t="s">
        <v>58</v>
      </c>
      <c r="B519" s="2">
        <v>3301</v>
      </c>
      <c r="C519" s="2">
        <f t="shared" si="24"/>
        <v>1.28805205306245E-2</v>
      </c>
      <c r="D519" s="2">
        <f t="shared" si="25"/>
        <v>41.7670742022299</v>
      </c>
      <c r="E519" s="2">
        <v>-0.1648</v>
      </c>
      <c r="F519" s="2">
        <v>2.5499999999999998E-2</v>
      </c>
      <c r="G519" s="2">
        <v>0.61343999999999999</v>
      </c>
      <c r="H519" s="2">
        <f t="shared" si="26"/>
        <v>0.84806329978773798</v>
      </c>
    </row>
    <row r="520" spans="1:8" x14ac:dyDescent="0.25">
      <c r="A520" s="2" t="s">
        <v>294</v>
      </c>
      <c r="B520" s="2">
        <v>3301</v>
      </c>
      <c r="C520" s="2">
        <f t="shared" si="24"/>
        <v>1.28902223426432E-2</v>
      </c>
      <c r="D520" s="2">
        <f t="shared" si="25"/>
        <v>42.096596193192397</v>
      </c>
      <c r="E520" s="2">
        <v>-0.1648</v>
      </c>
      <c r="F520" s="2">
        <v>2.5399999999999999E-2</v>
      </c>
      <c r="G520" s="2">
        <v>0.61265000000000003</v>
      </c>
      <c r="H520" s="2">
        <f t="shared" si="26"/>
        <v>0.84806329978773798</v>
      </c>
    </row>
    <row r="521" spans="1:8" x14ac:dyDescent="0.25">
      <c r="A521" s="2" t="s">
        <v>204</v>
      </c>
      <c r="B521" s="2">
        <v>3301</v>
      </c>
      <c r="C521" s="2">
        <f t="shared" si="24"/>
        <v>1.2915174144499201E-2</v>
      </c>
      <c r="D521" s="2">
        <f t="shared" si="25"/>
        <v>43.4048442906575</v>
      </c>
      <c r="E521" s="2">
        <v>-0.16800000000000001</v>
      </c>
      <c r="F521" s="2">
        <v>2.5499999999999998E-2</v>
      </c>
      <c r="G521" s="2">
        <v>0.64561000000000002</v>
      </c>
      <c r="H521" s="2">
        <f t="shared" si="26"/>
        <v>0.84535383468465897</v>
      </c>
    </row>
    <row r="522" spans="1:8" x14ac:dyDescent="0.25">
      <c r="A522" s="2" t="s">
        <v>65</v>
      </c>
      <c r="B522" s="2">
        <v>3301</v>
      </c>
      <c r="C522" s="2">
        <f t="shared" si="24"/>
        <v>1.2919216351459199E-2</v>
      </c>
      <c r="D522" s="2">
        <f t="shared" si="25"/>
        <v>41.811295155181199</v>
      </c>
      <c r="E522" s="2">
        <v>-0.17199999999999999</v>
      </c>
      <c r="F522" s="2">
        <v>2.6599999999999999E-2</v>
      </c>
      <c r="G522" s="2">
        <v>0.32208999999999999</v>
      </c>
      <c r="H522" s="2">
        <f t="shared" si="26"/>
        <v>0.84197917316850002</v>
      </c>
    </row>
    <row r="523" spans="1:8" x14ac:dyDescent="0.25">
      <c r="A523" s="2" t="s">
        <v>284</v>
      </c>
      <c r="B523" s="2">
        <v>3301</v>
      </c>
      <c r="C523" s="2">
        <f t="shared" si="24"/>
        <v>1.29245817838302E-2</v>
      </c>
      <c r="D523" s="2">
        <f t="shared" si="25"/>
        <v>38.703593483373297</v>
      </c>
      <c r="E523" s="2">
        <v>-0.62150000000000005</v>
      </c>
      <c r="F523" s="2">
        <v>9.9900000000000003E-2</v>
      </c>
      <c r="G523" s="2">
        <v>1.702E-2</v>
      </c>
      <c r="H523" s="2">
        <f t="shared" si="26"/>
        <v>0.53713812582329401</v>
      </c>
    </row>
    <row r="524" spans="1:8" x14ac:dyDescent="0.25">
      <c r="A524" s="2" t="s">
        <v>341</v>
      </c>
      <c r="B524" s="2">
        <v>3301</v>
      </c>
      <c r="C524" s="2">
        <f t="shared" si="24"/>
        <v>1.29528688488672E-2</v>
      </c>
      <c r="D524" s="2">
        <f t="shared" si="25"/>
        <v>36.961843700124497</v>
      </c>
      <c r="E524" s="2">
        <v>0.2596</v>
      </c>
      <c r="F524" s="2">
        <v>4.2700000000000002E-2</v>
      </c>
      <c r="G524" s="2">
        <v>0.1077</v>
      </c>
      <c r="H524" s="2">
        <f t="shared" si="26"/>
        <v>1.2964114183716799</v>
      </c>
    </row>
    <row r="525" spans="1:8" x14ac:dyDescent="0.25">
      <c r="A525" s="2" t="s">
        <v>152</v>
      </c>
      <c r="B525" s="2">
        <v>3301</v>
      </c>
      <c r="C525" s="2">
        <f t="shared" si="24"/>
        <v>1.2953054008620001E-2</v>
      </c>
      <c r="D525" s="2">
        <f t="shared" si="25"/>
        <v>42.582769460280197</v>
      </c>
      <c r="E525" s="2">
        <v>-0.17879999999999999</v>
      </c>
      <c r="F525" s="2">
        <v>2.7400000000000001E-2</v>
      </c>
      <c r="G525" s="2">
        <v>0.28225</v>
      </c>
      <c r="H525" s="2">
        <f t="shared" si="26"/>
        <v>0.83627313730014796</v>
      </c>
    </row>
    <row r="526" spans="1:8" x14ac:dyDescent="0.25">
      <c r="A526" s="2" t="s">
        <v>342</v>
      </c>
      <c r="B526" s="2">
        <v>3301</v>
      </c>
      <c r="C526" s="2">
        <f t="shared" si="24"/>
        <v>1.2957749080089301E-2</v>
      </c>
      <c r="D526" s="2">
        <f t="shared" si="25"/>
        <v>42.456601158982103</v>
      </c>
      <c r="E526" s="2">
        <v>-0.16420000000000001</v>
      </c>
      <c r="F526" s="2">
        <v>2.52E-2</v>
      </c>
      <c r="G526" s="2">
        <v>0.59848999999999997</v>
      </c>
      <c r="H526" s="2">
        <f t="shared" si="26"/>
        <v>0.84857229044953997</v>
      </c>
    </row>
    <row r="527" spans="1:8" x14ac:dyDescent="0.25">
      <c r="A527" s="2" t="s">
        <v>312</v>
      </c>
      <c r="B527" s="2">
        <v>3301</v>
      </c>
      <c r="C527" s="2">
        <f t="shared" si="24"/>
        <v>1.2961946398355E-2</v>
      </c>
      <c r="D527" s="2">
        <f t="shared" si="25"/>
        <v>39.2973334648578</v>
      </c>
      <c r="E527" s="2">
        <v>-0.45950000000000002</v>
      </c>
      <c r="F527" s="2">
        <v>7.3300000000000004E-2</v>
      </c>
      <c r="G527" s="2">
        <v>3.1699999999999999E-2</v>
      </c>
      <c r="H527" s="2">
        <f t="shared" si="26"/>
        <v>0.63159936625328805</v>
      </c>
    </row>
    <row r="528" spans="1:8" x14ac:dyDescent="0.25">
      <c r="A528" s="2" t="s">
        <v>179</v>
      </c>
      <c r="B528" s="2">
        <v>3301</v>
      </c>
      <c r="C528" s="2">
        <f t="shared" si="24"/>
        <v>1.2968885512854999E-2</v>
      </c>
      <c r="D528" s="2">
        <f t="shared" si="25"/>
        <v>39.329427318069797</v>
      </c>
      <c r="E528" s="2">
        <v>0.1618</v>
      </c>
      <c r="F528" s="2">
        <v>2.58E-2</v>
      </c>
      <c r="G528" s="2">
        <v>0.54801999999999995</v>
      </c>
      <c r="H528" s="2">
        <f t="shared" si="26"/>
        <v>1.17562509278837</v>
      </c>
    </row>
    <row r="529" spans="1:8" x14ac:dyDescent="0.25">
      <c r="A529" s="2" t="s">
        <v>75</v>
      </c>
      <c r="B529" s="2">
        <v>3301</v>
      </c>
      <c r="C529" s="2">
        <f t="shared" si="24"/>
        <v>1.2972772184538999E-2</v>
      </c>
      <c r="D529" s="2">
        <f t="shared" si="25"/>
        <v>41.513715084800502</v>
      </c>
      <c r="E529" s="2">
        <v>0.2152</v>
      </c>
      <c r="F529" s="2">
        <v>3.3399999999999999E-2</v>
      </c>
      <c r="G529" s="2">
        <v>0.16843</v>
      </c>
      <c r="H529" s="2">
        <f t="shared" si="26"/>
        <v>1.24010989414435</v>
      </c>
    </row>
    <row r="530" spans="1:8" x14ac:dyDescent="0.25">
      <c r="A530" s="2" t="s">
        <v>211</v>
      </c>
      <c r="B530" s="2">
        <v>3301</v>
      </c>
      <c r="C530" s="2">
        <f t="shared" si="24"/>
        <v>1.2983106469398801E-2</v>
      </c>
      <c r="D530" s="2">
        <f t="shared" si="25"/>
        <v>43.452311536859597</v>
      </c>
      <c r="E530" s="2">
        <v>0.1615</v>
      </c>
      <c r="F530" s="2">
        <v>2.4500000000000001E-2</v>
      </c>
      <c r="G530" s="2">
        <v>0.46665000000000001</v>
      </c>
      <c r="H530" s="2">
        <f t="shared" si="26"/>
        <v>1.17527245815838</v>
      </c>
    </row>
    <row r="531" spans="1:8" x14ac:dyDescent="0.25">
      <c r="A531" s="2" t="s">
        <v>252</v>
      </c>
      <c r="B531" s="2">
        <v>3301</v>
      </c>
      <c r="C531" s="2">
        <f t="shared" si="24"/>
        <v>1.29858722462811E-2</v>
      </c>
      <c r="D531" s="2">
        <f t="shared" si="25"/>
        <v>41.668184588906001</v>
      </c>
      <c r="E531" s="2">
        <v>0.21560000000000001</v>
      </c>
      <c r="F531" s="2">
        <v>3.3399999999999999E-2</v>
      </c>
      <c r="G531" s="2">
        <v>0.16786000000000001</v>
      </c>
      <c r="H531" s="2">
        <f t="shared" si="26"/>
        <v>1.24060603732402</v>
      </c>
    </row>
    <row r="532" spans="1:8" x14ac:dyDescent="0.25">
      <c r="A532" s="2" t="s">
        <v>343</v>
      </c>
      <c r="B532" s="2">
        <v>3301</v>
      </c>
      <c r="C532" s="2">
        <f t="shared" si="24"/>
        <v>1.2995196445118E-2</v>
      </c>
      <c r="D532" s="2">
        <f t="shared" si="25"/>
        <v>42.878244170096004</v>
      </c>
      <c r="E532" s="2">
        <v>0.17680000000000001</v>
      </c>
      <c r="F532" s="2">
        <v>2.7E-2</v>
      </c>
      <c r="G532" s="2">
        <v>0.29474</v>
      </c>
      <c r="H532" s="2">
        <f t="shared" si="26"/>
        <v>1.1933923907795401</v>
      </c>
    </row>
    <row r="533" spans="1:8" x14ac:dyDescent="0.25">
      <c r="A533" s="2" t="s">
        <v>69</v>
      </c>
      <c r="B533" s="2">
        <v>3301</v>
      </c>
      <c r="C533" s="2">
        <f t="shared" si="24"/>
        <v>1.3001187265624801E-2</v>
      </c>
      <c r="D533" s="2">
        <f t="shared" si="25"/>
        <v>36.279068723366798</v>
      </c>
      <c r="E533" s="2">
        <v>-0.62280000000000002</v>
      </c>
      <c r="F533" s="2">
        <v>0.10340000000000001</v>
      </c>
      <c r="G533" s="2">
        <v>1.7049999999999999E-2</v>
      </c>
      <c r="H533" s="2">
        <f t="shared" si="26"/>
        <v>0.53644029994482201</v>
      </c>
    </row>
    <row r="534" spans="1:8" x14ac:dyDescent="0.25">
      <c r="A534" s="2" t="s">
        <v>144</v>
      </c>
      <c r="B534" s="2">
        <v>3301</v>
      </c>
      <c r="C534" s="2">
        <f t="shared" si="24"/>
        <v>1.3001468808088799E-2</v>
      </c>
      <c r="D534" s="2">
        <f t="shared" si="25"/>
        <v>39.417155385649103</v>
      </c>
      <c r="E534" s="2">
        <v>-0.4602</v>
      </c>
      <c r="F534" s="2">
        <v>7.3300000000000004E-2</v>
      </c>
      <c r="G534" s="2">
        <v>3.1699999999999999E-2</v>
      </c>
      <c r="H534" s="2">
        <f t="shared" si="26"/>
        <v>0.63115740140265597</v>
      </c>
    </row>
    <row r="535" spans="1:8" x14ac:dyDescent="0.25">
      <c r="A535" s="2" t="s">
        <v>27</v>
      </c>
      <c r="B535" s="2">
        <v>3301</v>
      </c>
      <c r="C535" s="2">
        <f t="shared" si="24"/>
        <v>1.3019189078595001E-2</v>
      </c>
      <c r="D535" s="2">
        <f t="shared" si="25"/>
        <v>43.717754511026897</v>
      </c>
      <c r="E535" s="2">
        <v>0.443</v>
      </c>
      <c r="F535" s="2">
        <v>6.7000000000000004E-2</v>
      </c>
      <c r="G535" s="2">
        <v>3.4349999999999999E-2</v>
      </c>
      <c r="H535" s="2">
        <f t="shared" si="26"/>
        <v>1.55737233434178</v>
      </c>
    </row>
    <row r="536" spans="1:8" x14ac:dyDescent="0.25">
      <c r="A536" s="2" t="s">
        <v>148</v>
      </c>
      <c r="B536" s="2">
        <v>3301</v>
      </c>
      <c r="C536" s="2">
        <f t="shared" si="24"/>
        <v>1.3027598109868E-2</v>
      </c>
      <c r="D536" s="2">
        <f t="shared" si="25"/>
        <v>40.036596080169197</v>
      </c>
      <c r="E536" s="2">
        <v>-0.39419999999999999</v>
      </c>
      <c r="F536" s="2">
        <v>6.2300000000000001E-2</v>
      </c>
      <c r="G536" s="2">
        <v>4.3839999999999997E-2</v>
      </c>
      <c r="H536" s="2">
        <f t="shared" si="26"/>
        <v>0.67421919891537796</v>
      </c>
    </row>
    <row r="537" spans="1:8" x14ac:dyDescent="0.25">
      <c r="A537" s="2" t="s">
        <v>32</v>
      </c>
      <c r="B537" s="2">
        <v>3301</v>
      </c>
      <c r="C537" s="2">
        <f t="shared" si="24"/>
        <v>1.30348975558164E-2</v>
      </c>
      <c r="D537" s="2">
        <f t="shared" si="25"/>
        <v>42.5820222991157</v>
      </c>
      <c r="E537" s="2">
        <v>-0.16639999999999999</v>
      </c>
      <c r="F537" s="2">
        <v>2.5499999999999998E-2</v>
      </c>
      <c r="G537" s="2">
        <v>0.62090999999999996</v>
      </c>
      <c r="H537" s="2">
        <f t="shared" si="26"/>
        <v>0.84670748345038804</v>
      </c>
    </row>
    <row r="538" spans="1:8" x14ac:dyDescent="0.25">
      <c r="A538" s="2" t="s">
        <v>126</v>
      </c>
      <c r="B538" s="2">
        <v>3301</v>
      </c>
      <c r="C538" s="2">
        <f t="shared" si="24"/>
        <v>1.3040049806191801E-2</v>
      </c>
      <c r="D538" s="2">
        <f t="shared" si="25"/>
        <v>41.399739686671602</v>
      </c>
      <c r="E538" s="2">
        <v>-0.1615</v>
      </c>
      <c r="F538" s="2">
        <v>2.5100000000000001E-2</v>
      </c>
      <c r="G538" s="2">
        <v>0.50453999999999999</v>
      </c>
      <c r="H538" s="2">
        <f t="shared" si="26"/>
        <v>0.85086653146537305</v>
      </c>
    </row>
    <row r="539" spans="1:8" x14ac:dyDescent="0.25">
      <c r="A539" s="2" t="s">
        <v>120</v>
      </c>
      <c r="B539" s="2">
        <v>3301</v>
      </c>
      <c r="C539" s="2">
        <f t="shared" si="24"/>
        <v>1.30518639360737E-2</v>
      </c>
      <c r="D539" s="2">
        <f t="shared" si="25"/>
        <v>43.852116008653297</v>
      </c>
      <c r="E539" s="2">
        <v>0.2278</v>
      </c>
      <c r="F539" s="2">
        <v>3.44E-2</v>
      </c>
      <c r="G539" s="2">
        <v>0.85248000000000002</v>
      </c>
      <c r="H539" s="2">
        <f t="shared" si="26"/>
        <v>1.25583413348729</v>
      </c>
    </row>
    <row r="540" spans="1:8" x14ac:dyDescent="0.25">
      <c r="A540" s="2" t="s">
        <v>45</v>
      </c>
      <c r="B540" s="2">
        <v>3301</v>
      </c>
      <c r="C540" s="2">
        <f t="shared" si="24"/>
        <v>1.31080978474316E-2</v>
      </c>
      <c r="D540" s="2">
        <f t="shared" si="25"/>
        <v>43.417187309829998</v>
      </c>
      <c r="E540" s="2">
        <v>0.2069</v>
      </c>
      <c r="F540" s="2">
        <v>3.1399999999999997E-2</v>
      </c>
      <c r="G540" s="2">
        <v>0.81128</v>
      </c>
      <c r="H540" s="2">
        <f t="shared" si="26"/>
        <v>1.2298595796732801</v>
      </c>
    </row>
    <row r="541" spans="1:8" x14ac:dyDescent="0.25">
      <c r="A541" s="2" t="s">
        <v>265</v>
      </c>
      <c r="B541" s="2">
        <v>3301</v>
      </c>
      <c r="C541" s="2">
        <f t="shared" si="24"/>
        <v>1.3123019803066399E-2</v>
      </c>
      <c r="D541" s="2">
        <f t="shared" si="25"/>
        <v>42.25</v>
      </c>
      <c r="E541" s="2">
        <v>0.16639999999999999</v>
      </c>
      <c r="F541" s="2">
        <v>2.5600000000000001E-2</v>
      </c>
      <c r="G541" s="2">
        <v>0.38585999999999998</v>
      </c>
      <c r="H541" s="2">
        <f t="shared" si="26"/>
        <v>1.1810454254224101</v>
      </c>
    </row>
    <row r="542" spans="1:8" x14ac:dyDescent="0.25">
      <c r="A542" s="2" t="s">
        <v>344</v>
      </c>
      <c r="B542" s="2">
        <v>3301</v>
      </c>
      <c r="C542" s="2">
        <f t="shared" si="24"/>
        <v>1.31282952267929E-2</v>
      </c>
      <c r="D542" s="2">
        <f t="shared" si="25"/>
        <v>41.994481988963997</v>
      </c>
      <c r="E542" s="2">
        <v>-0.1646</v>
      </c>
      <c r="F542" s="2">
        <v>2.5399999999999999E-2</v>
      </c>
      <c r="G542" s="2">
        <v>0.58786000000000005</v>
      </c>
      <c r="H542" s="2">
        <f t="shared" si="26"/>
        <v>0.84823292941009198</v>
      </c>
    </row>
    <row r="543" spans="1:8" x14ac:dyDescent="0.25">
      <c r="A543" s="2" t="s">
        <v>269</v>
      </c>
      <c r="B543" s="2">
        <v>3301</v>
      </c>
      <c r="C543" s="2">
        <f t="shared" si="24"/>
        <v>1.3154249656428099E-2</v>
      </c>
      <c r="D543" s="2">
        <f t="shared" si="25"/>
        <v>43.121111111111098</v>
      </c>
      <c r="E543" s="2">
        <v>-0.2167</v>
      </c>
      <c r="F543" s="2">
        <v>3.3000000000000002E-2</v>
      </c>
      <c r="G543" s="2">
        <v>0.16843</v>
      </c>
      <c r="H543" s="2">
        <f t="shared" si="26"/>
        <v>0.80517148452126397</v>
      </c>
    </row>
    <row r="544" spans="1:8" x14ac:dyDescent="0.25">
      <c r="A544" s="2" t="s">
        <v>237</v>
      </c>
      <c r="B544" s="2">
        <v>3301</v>
      </c>
      <c r="C544" s="2">
        <f t="shared" si="24"/>
        <v>1.31655910594661E-2</v>
      </c>
      <c r="D544" s="2">
        <f t="shared" si="25"/>
        <v>42.282452152679497</v>
      </c>
      <c r="E544" s="2">
        <v>-0.39079999999999998</v>
      </c>
      <c r="F544" s="2">
        <v>6.0100000000000001E-2</v>
      </c>
      <c r="G544" s="2">
        <v>4.514E-2</v>
      </c>
      <c r="H544" s="2">
        <f t="shared" si="26"/>
        <v>0.67651544559900201</v>
      </c>
    </row>
    <row r="545" spans="1:8" x14ac:dyDescent="0.25">
      <c r="A545" s="2" t="s">
        <v>101</v>
      </c>
      <c r="B545" s="2">
        <v>3301</v>
      </c>
      <c r="C545" s="2">
        <f t="shared" si="24"/>
        <v>1.31683766930574E-2</v>
      </c>
      <c r="D545" s="2">
        <f t="shared" si="25"/>
        <v>41.375039484146399</v>
      </c>
      <c r="E545" s="2">
        <v>-0.19489999999999999</v>
      </c>
      <c r="F545" s="2">
        <v>3.0300000000000001E-2</v>
      </c>
      <c r="G545" s="2">
        <v>0.22311</v>
      </c>
      <c r="H545" s="2">
        <f t="shared" si="26"/>
        <v>0.82291694563613405</v>
      </c>
    </row>
    <row r="546" spans="1:8" x14ac:dyDescent="0.25">
      <c r="A546" s="2" t="s">
        <v>345</v>
      </c>
      <c r="B546" s="2">
        <v>3301</v>
      </c>
      <c r="C546" s="2">
        <f t="shared" si="24"/>
        <v>1.31797476532054E-2</v>
      </c>
      <c r="D546" s="2">
        <f t="shared" si="25"/>
        <v>43.794755593983403</v>
      </c>
      <c r="E546" s="2">
        <v>0.1714</v>
      </c>
      <c r="F546" s="2">
        <v>2.5899999999999999E-2</v>
      </c>
      <c r="G546" s="2">
        <v>0.66027000000000002</v>
      </c>
      <c r="H546" s="2">
        <f t="shared" si="26"/>
        <v>1.1869654402532399</v>
      </c>
    </row>
    <row r="547" spans="1:8" x14ac:dyDescent="0.25">
      <c r="A547" s="2" t="s">
        <v>69</v>
      </c>
      <c r="B547" s="2">
        <v>3301</v>
      </c>
      <c r="C547" s="2">
        <f t="shared" si="24"/>
        <v>1.31829088311032E-2</v>
      </c>
      <c r="D547" s="2">
        <f t="shared" si="25"/>
        <v>39.967235510125803</v>
      </c>
      <c r="E547" s="2">
        <v>-0.46339999999999998</v>
      </c>
      <c r="F547" s="2">
        <v>7.3300000000000004E-2</v>
      </c>
      <c r="G547" s="2">
        <v>3.1699999999999999E-2</v>
      </c>
      <c r="H547" s="2">
        <f t="shared" si="26"/>
        <v>0.62914092579985703</v>
      </c>
    </row>
    <row r="548" spans="1:8" x14ac:dyDescent="0.25">
      <c r="A548" s="2" t="s">
        <v>156</v>
      </c>
      <c r="B548" s="2">
        <v>3301</v>
      </c>
      <c r="C548" s="2">
        <f t="shared" si="24"/>
        <v>1.32036120774866E-2</v>
      </c>
      <c r="D548" s="2">
        <f t="shared" si="25"/>
        <v>43.414035526254096</v>
      </c>
      <c r="E548" s="2">
        <v>-0.16669999999999999</v>
      </c>
      <c r="F548" s="2">
        <v>2.53E-2</v>
      </c>
      <c r="G548" s="2">
        <v>0.61148999999999998</v>
      </c>
      <c r="H548" s="2">
        <f t="shared" si="26"/>
        <v>0.84645350930338004</v>
      </c>
    </row>
    <row r="549" spans="1:8" x14ac:dyDescent="0.25">
      <c r="A549" s="2" t="s">
        <v>55</v>
      </c>
      <c r="B549" s="2">
        <v>3301</v>
      </c>
      <c r="C549" s="2">
        <f t="shared" si="24"/>
        <v>1.3205677235896799E-2</v>
      </c>
      <c r="D549" s="2">
        <f t="shared" si="25"/>
        <v>40.0362635378725</v>
      </c>
      <c r="E549" s="2">
        <v>-0.46379999999999999</v>
      </c>
      <c r="F549" s="2">
        <v>7.3300000000000004E-2</v>
      </c>
      <c r="G549" s="2">
        <v>3.1699999999999999E-2</v>
      </c>
      <c r="H549" s="2">
        <f t="shared" si="26"/>
        <v>0.62888931975410101</v>
      </c>
    </row>
    <row r="550" spans="1:8" x14ac:dyDescent="0.25">
      <c r="A550" s="2" t="s">
        <v>148</v>
      </c>
      <c r="B550" s="2">
        <v>3301</v>
      </c>
      <c r="C550" s="2">
        <f t="shared" si="24"/>
        <v>1.3209718195685101E-2</v>
      </c>
      <c r="D550" s="2">
        <f t="shared" si="25"/>
        <v>42.335010038873897</v>
      </c>
      <c r="E550" s="2">
        <v>-0.1991</v>
      </c>
      <c r="F550" s="2">
        <v>3.0599999999999999E-2</v>
      </c>
      <c r="G550" s="2">
        <v>0.21124000000000001</v>
      </c>
      <c r="H550" s="2">
        <f t="shared" si="26"/>
        <v>0.81946794244120502</v>
      </c>
    </row>
    <row r="551" spans="1:8" x14ac:dyDescent="0.25">
      <c r="A551" s="2" t="s">
        <v>74</v>
      </c>
      <c r="B551" s="2">
        <v>3301</v>
      </c>
      <c r="C551" s="2">
        <f t="shared" si="24"/>
        <v>1.32297778123718E-2</v>
      </c>
      <c r="D551" s="2">
        <f t="shared" si="25"/>
        <v>41.947747482735998</v>
      </c>
      <c r="E551" s="2">
        <v>0.41710000000000003</v>
      </c>
      <c r="F551" s="2">
        <v>6.4399999999999999E-2</v>
      </c>
      <c r="G551" s="2">
        <v>3.959E-2</v>
      </c>
      <c r="H551" s="2">
        <f t="shared" si="26"/>
        <v>1.5175542607736401</v>
      </c>
    </row>
    <row r="552" spans="1:8" x14ac:dyDescent="0.25">
      <c r="A552" s="2" t="s">
        <v>346</v>
      </c>
      <c r="B552" s="2">
        <v>3301</v>
      </c>
      <c r="C552" s="2">
        <f t="shared" si="24"/>
        <v>1.3232049478405601E-2</v>
      </c>
      <c r="D552" s="2">
        <f t="shared" si="25"/>
        <v>41.873708488159401</v>
      </c>
      <c r="E552" s="2">
        <v>-0.18959999999999999</v>
      </c>
      <c r="F552" s="2">
        <v>2.93E-2</v>
      </c>
      <c r="G552" s="2">
        <v>0.24318000000000001</v>
      </c>
      <c r="H552" s="2">
        <f t="shared" si="26"/>
        <v>0.82728998376249197</v>
      </c>
    </row>
    <row r="553" spans="1:8" x14ac:dyDescent="0.25">
      <c r="A553" s="2" t="s">
        <v>347</v>
      </c>
      <c r="B553" s="2">
        <v>3301</v>
      </c>
      <c r="C553" s="2">
        <f t="shared" si="24"/>
        <v>1.32360754813416E-2</v>
      </c>
      <c r="D553" s="2">
        <f t="shared" si="25"/>
        <v>42.804502133457603</v>
      </c>
      <c r="E553" s="2">
        <v>0.54630000000000001</v>
      </c>
      <c r="F553" s="2">
        <v>8.3500000000000005E-2</v>
      </c>
      <c r="G553" s="2">
        <v>2.2689999999999998E-2</v>
      </c>
      <c r="H553" s="2">
        <f t="shared" si="26"/>
        <v>1.72685183119931</v>
      </c>
    </row>
    <row r="554" spans="1:8" x14ac:dyDescent="0.25">
      <c r="A554" s="2" t="s">
        <v>79</v>
      </c>
      <c r="B554" s="2">
        <v>3301</v>
      </c>
      <c r="C554" s="2">
        <f t="shared" si="24"/>
        <v>1.32456774913278E-2</v>
      </c>
      <c r="D554" s="2">
        <f t="shared" si="25"/>
        <v>43.1146734429066</v>
      </c>
      <c r="E554" s="2">
        <v>0.17860000000000001</v>
      </c>
      <c r="F554" s="2">
        <v>2.7199999999999998E-2</v>
      </c>
      <c r="G554" s="2">
        <v>0.70584999999999998</v>
      </c>
      <c r="H554" s="2">
        <f t="shared" si="26"/>
        <v>1.1955424315391201</v>
      </c>
    </row>
    <row r="555" spans="1:8" x14ac:dyDescent="0.25">
      <c r="A555" s="2" t="s">
        <v>348</v>
      </c>
      <c r="B555" s="2">
        <v>3301</v>
      </c>
      <c r="C555" s="2">
        <f t="shared" si="24"/>
        <v>1.3319403511216099E-2</v>
      </c>
      <c r="D555" s="2">
        <f t="shared" si="25"/>
        <v>43.046400951814398</v>
      </c>
      <c r="E555" s="2">
        <v>0.86080000000000001</v>
      </c>
      <c r="F555" s="2">
        <v>0.13120000000000001</v>
      </c>
      <c r="G555" s="2">
        <v>9.0699999999999999E-3</v>
      </c>
      <c r="H555" s="2">
        <f t="shared" si="26"/>
        <v>2.36505197867388</v>
      </c>
    </row>
    <row r="556" spans="1:8" x14ac:dyDescent="0.25">
      <c r="A556" s="2" t="s">
        <v>188</v>
      </c>
      <c r="B556" s="2">
        <v>3301</v>
      </c>
      <c r="C556" s="2">
        <f t="shared" si="24"/>
        <v>1.33356046877632E-2</v>
      </c>
      <c r="D556" s="2">
        <f t="shared" si="25"/>
        <v>40.742929868280498</v>
      </c>
      <c r="E556" s="2">
        <v>0.33829999999999999</v>
      </c>
      <c r="F556" s="2">
        <v>5.2999999999999999E-2</v>
      </c>
      <c r="G556" s="2">
        <v>6.2120000000000002E-2</v>
      </c>
      <c r="H556" s="2">
        <f t="shared" si="26"/>
        <v>1.40256120865897</v>
      </c>
    </row>
    <row r="557" spans="1:8" x14ac:dyDescent="0.25">
      <c r="A557" s="2" t="s">
        <v>349</v>
      </c>
      <c r="B557" s="2">
        <v>3301</v>
      </c>
      <c r="C557" s="2">
        <f t="shared" si="24"/>
        <v>1.3372715837331999E-2</v>
      </c>
      <c r="D557" s="2">
        <f t="shared" si="25"/>
        <v>45.010900967481902</v>
      </c>
      <c r="E557" s="2">
        <v>-0.16370000000000001</v>
      </c>
      <c r="F557" s="2">
        <v>2.4400000000000002E-2</v>
      </c>
      <c r="G557" s="2">
        <v>0.47792000000000001</v>
      </c>
      <c r="H557" s="2">
        <f t="shared" si="26"/>
        <v>0.84899668268398099</v>
      </c>
    </row>
    <row r="558" spans="1:8" x14ac:dyDescent="0.25">
      <c r="A558" s="2" t="s">
        <v>100</v>
      </c>
      <c r="B558" s="2">
        <v>3301</v>
      </c>
      <c r="C558" s="2">
        <f t="shared" si="24"/>
        <v>1.34080271264937E-2</v>
      </c>
      <c r="D558" s="2">
        <f t="shared" si="25"/>
        <v>43.844446913540999</v>
      </c>
      <c r="E558" s="2">
        <v>0.16619999999999999</v>
      </c>
      <c r="F558" s="2">
        <v>2.5100000000000001E-2</v>
      </c>
      <c r="G558" s="2">
        <v>0.41456999999999999</v>
      </c>
      <c r="H558" s="2">
        <f t="shared" si="26"/>
        <v>1.1808092399566601</v>
      </c>
    </row>
    <row r="559" spans="1:8" x14ac:dyDescent="0.25">
      <c r="A559" s="2" t="s">
        <v>260</v>
      </c>
      <c r="B559" s="2">
        <v>3301</v>
      </c>
      <c r="C559" s="2">
        <f t="shared" si="24"/>
        <v>1.3409519599231701E-2</v>
      </c>
      <c r="D559" s="2">
        <f t="shared" si="25"/>
        <v>43.695222890445798</v>
      </c>
      <c r="E559" s="2">
        <v>-0.16789999999999999</v>
      </c>
      <c r="F559" s="2">
        <v>2.5399999999999999E-2</v>
      </c>
      <c r="G559" s="2">
        <v>0.61028000000000004</v>
      </c>
      <c r="H559" s="2">
        <f t="shared" si="26"/>
        <v>0.84543837429503699</v>
      </c>
    </row>
    <row r="560" spans="1:8" x14ac:dyDescent="0.25">
      <c r="A560" s="2" t="s">
        <v>350</v>
      </c>
      <c r="B560" s="2">
        <v>3301</v>
      </c>
      <c r="C560" s="2">
        <f t="shared" si="24"/>
        <v>1.3415272877678601E-2</v>
      </c>
      <c r="D560" s="2">
        <f t="shared" si="25"/>
        <v>35.161063536430703</v>
      </c>
      <c r="E560" s="2">
        <v>0.42159999999999997</v>
      </c>
      <c r="F560" s="2">
        <v>7.1099999999999997E-2</v>
      </c>
      <c r="G560" s="2">
        <v>3.9280000000000002E-2</v>
      </c>
      <c r="H560" s="2">
        <f t="shared" si="26"/>
        <v>1.52439864325782</v>
      </c>
    </row>
    <row r="561" spans="1:8" x14ac:dyDescent="0.25">
      <c r="A561" s="2" t="s">
        <v>169</v>
      </c>
      <c r="B561" s="2">
        <v>3301</v>
      </c>
      <c r="C561" s="2">
        <f t="shared" si="24"/>
        <v>1.34161637186874E-2</v>
      </c>
      <c r="D561" s="2">
        <f t="shared" si="25"/>
        <v>43.706790123456798</v>
      </c>
      <c r="E561" s="2">
        <v>-0.32129999999999997</v>
      </c>
      <c r="F561" s="2">
        <v>4.8599999999999997E-2</v>
      </c>
      <c r="G561" s="2">
        <v>6.9860000000000005E-2</v>
      </c>
      <c r="H561" s="2">
        <f t="shared" si="26"/>
        <v>0.72520565665562597</v>
      </c>
    </row>
    <row r="562" spans="1:8" x14ac:dyDescent="0.25">
      <c r="A562" s="2" t="s">
        <v>253</v>
      </c>
      <c r="B562" s="2">
        <v>3301</v>
      </c>
      <c r="C562" s="2">
        <f t="shared" si="24"/>
        <v>1.34170507420831E-2</v>
      </c>
      <c r="D562" s="2">
        <f t="shared" si="25"/>
        <v>39.337983999999999</v>
      </c>
      <c r="E562" s="2">
        <v>-0.23519999999999999</v>
      </c>
      <c r="F562" s="2">
        <v>3.7499999999999999E-2</v>
      </c>
      <c r="G562" s="2">
        <v>0.14121</v>
      </c>
      <c r="H562" s="2">
        <f t="shared" si="26"/>
        <v>0.79041275126917299</v>
      </c>
    </row>
    <row r="563" spans="1:8" x14ac:dyDescent="0.25">
      <c r="A563" s="2" t="s">
        <v>207</v>
      </c>
      <c r="B563" s="2">
        <v>3301</v>
      </c>
      <c r="C563" s="2">
        <f t="shared" si="24"/>
        <v>1.3417349705218301E-2</v>
      </c>
      <c r="D563" s="2">
        <f t="shared" si="25"/>
        <v>43.183673469387799</v>
      </c>
      <c r="E563" s="2">
        <v>0.18859999999999999</v>
      </c>
      <c r="F563" s="2">
        <v>2.87E-2</v>
      </c>
      <c r="G563" s="2">
        <v>0.25222</v>
      </c>
      <c r="H563" s="2">
        <f t="shared" si="26"/>
        <v>1.2075578327323</v>
      </c>
    </row>
    <row r="564" spans="1:8" x14ac:dyDescent="0.25">
      <c r="A564" s="2" t="s">
        <v>316</v>
      </c>
      <c r="B564" s="2">
        <v>3301</v>
      </c>
      <c r="C564" s="2">
        <f t="shared" si="24"/>
        <v>1.34299548439855E-2</v>
      </c>
      <c r="D564" s="2">
        <f t="shared" si="25"/>
        <v>43.895187790755003</v>
      </c>
      <c r="E564" s="2">
        <v>-0.24049999999999999</v>
      </c>
      <c r="F564" s="2">
        <v>3.6299999999999999E-2</v>
      </c>
      <c r="G564" s="2">
        <v>0.13406999999999999</v>
      </c>
      <c r="H564" s="2">
        <f t="shared" si="26"/>
        <v>0.78623464544811705</v>
      </c>
    </row>
    <row r="565" spans="1:8" x14ac:dyDescent="0.25">
      <c r="A565" s="2" t="s">
        <v>86</v>
      </c>
      <c r="B565" s="2">
        <v>3301</v>
      </c>
      <c r="C565" s="2">
        <f t="shared" si="24"/>
        <v>1.3437197241691901E-2</v>
      </c>
      <c r="D565" s="2">
        <f t="shared" si="25"/>
        <v>44.972078300707999</v>
      </c>
      <c r="E565" s="2">
        <v>0.1643</v>
      </c>
      <c r="F565" s="2">
        <v>2.4500000000000001E-2</v>
      </c>
      <c r="G565" s="2">
        <v>0.46665000000000001</v>
      </c>
      <c r="H565" s="2">
        <f t="shared" si="26"/>
        <v>1.1785678324122</v>
      </c>
    </row>
    <row r="566" spans="1:8" x14ac:dyDescent="0.25">
      <c r="A566" s="2" t="s">
        <v>309</v>
      </c>
      <c r="B566" s="2">
        <v>3301</v>
      </c>
      <c r="C566" s="2">
        <f t="shared" si="24"/>
        <v>1.3457426250072801E-2</v>
      </c>
      <c r="D566" s="2">
        <f t="shared" si="25"/>
        <v>40.799502688497199</v>
      </c>
      <c r="E566" s="2">
        <v>-0.46820000000000001</v>
      </c>
      <c r="F566" s="2">
        <v>7.3300000000000004E-2</v>
      </c>
      <c r="G566" s="2">
        <v>3.1699999999999999E-2</v>
      </c>
      <c r="H566" s="2">
        <f t="shared" si="26"/>
        <v>0.62612828547706001</v>
      </c>
    </row>
    <row r="567" spans="1:8" x14ac:dyDescent="0.25">
      <c r="A567" s="2" t="s">
        <v>242</v>
      </c>
      <c r="B567" s="2">
        <v>3301</v>
      </c>
      <c r="C567" s="2">
        <f t="shared" si="24"/>
        <v>1.3459017619690801E-2</v>
      </c>
      <c r="D567" s="2">
        <f t="shared" si="25"/>
        <v>36.043491388363798</v>
      </c>
      <c r="E567" s="2">
        <v>-0.16569999999999999</v>
      </c>
      <c r="F567" s="2">
        <v>2.76E-2</v>
      </c>
      <c r="G567" s="2">
        <v>0.42997999999999997</v>
      </c>
      <c r="H567" s="2">
        <f t="shared" si="26"/>
        <v>0.84730038618054904</v>
      </c>
    </row>
    <row r="568" spans="1:8" x14ac:dyDescent="0.25">
      <c r="A568" s="2" t="s">
        <v>123</v>
      </c>
      <c r="B568" s="2">
        <v>3301</v>
      </c>
      <c r="C568" s="2">
        <f t="shared" si="24"/>
        <v>1.3462233514948199E-2</v>
      </c>
      <c r="D568" s="2">
        <f t="shared" si="25"/>
        <v>42.728985699558002</v>
      </c>
      <c r="E568" s="2">
        <v>-0.2046</v>
      </c>
      <c r="F568" s="2">
        <v>3.1300000000000001E-2</v>
      </c>
      <c r="G568" s="2">
        <v>0.20133000000000001</v>
      </c>
      <c r="H568" s="2">
        <f t="shared" si="26"/>
        <v>0.81497324051845499</v>
      </c>
    </row>
    <row r="569" spans="1:8" x14ac:dyDescent="0.25">
      <c r="A569" s="2" t="s">
        <v>284</v>
      </c>
      <c r="B569" s="2">
        <v>3301</v>
      </c>
      <c r="C569" s="2">
        <f t="shared" si="24"/>
        <v>1.34657006991233E-2</v>
      </c>
      <c r="D569" s="2">
        <f t="shared" si="25"/>
        <v>46.094400510204103</v>
      </c>
      <c r="E569" s="2">
        <v>-0.19009999999999999</v>
      </c>
      <c r="F569" s="2">
        <v>2.8000000000000001E-2</v>
      </c>
      <c r="G569" s="2">
        <v>0.75236999999999998</v>
      </c>
      <c r="H569" s="2">
        <f t="shared" si="26"/>
        <v>0.82687644216462597</v>
      </c>
    </row>
    <row r="570" spans="1:8" x14ac:dyDescent="0.25">
      <c r="A570" s="2" t="s">
        <v>319</v>
      </c>
      <c r="B570" s="2">
        <v>3301</v>
      </c>
      <c r="C570" s="2">
        <f t="shared" si="24"/>
        <v>1.3467683210524E-2</v>
      </c>
      <c r="D570" s="2">
        <f t="shared" si="25"/>
        <v>43.294672227303003</v>
      </c>
      <c r="E570" s="2">
        <v>-0.30070000000000002</v>
      </c>
      <c r="F570" s="2">
        <v>4.5699999999999998E-2</v>
      </c>
      <c r="G570" s="2">
        <v>8.1040000000000001E-2</v>
      </c>
      <c r="H570" s="2">
        <f t="shared" si="26"/>
        <v>0.74029982938536198</v>
      </c>
    </row>
    <row r="571" spans="1:8" x14ac:dyDescent="0.25">
      <c r="A571" s="2" t="s">
        <v>344</v>
      </c>
      <c r="B571" s="2">
        <v>3301</v>
      </c>
      <c r="C571" s="2">
        <f t="shared" si="24"/>
        <v>1.34685412323654E-2</v>
      </c>
      <c r="D571" s="2">
        <f t="shared" si="25"/>
        <v>41.463498654363697</v>
      </c>
      <c r="E571" s="2">
        <v>-0.16420000000000001</v>
      </c>
      <c r="F571" s="2">
        <v>2.5499999999999998E-2</v>
      </c>
      <c r="G571" s="2">
        <v>0.48491000000000001</v>
      </c>
      <c r="H571" s="2">
        <f t="shared" si="26"/>
        <v>0.84857229044953997</v>
      </c>
    </row>
    <row r="572" spans="1:8" x14ac:dyDescent="0.25">
      <c r="A572" s="2" t="s">
        <v>351</v>
      </c>
      <c r="B572" s="2">
        <v>3301</v>
      </c>
      <c r="C572" s="2">
        <f t="shared" si="24"/>
        <v>1.34760414670976E-2</v>
      </c>
      <c r="D572" s="2">
        <f t="shared" si="25"/>
        <v>40.230425066533698</v>
      </c>
      <c r="E572" s="2">
        <v>0.65139999999999998</v>
      </c>
      <c r="F572" s="2">
        <v>0.1027</v>
      </c>
      <c r="G572" s="2">
        <v>1.6140000000000002E-2</v>
      </c>
      <c r="H572" s="2">
        <f t="shared" si="26"/>
        <v>1.9182244642808799</v>
      </c>
    </row>
    <row r="573" spans="1:8" x14ac:dyDescent="0.25">
      <c r="A573" s="2" t="s">
        <v>352</v>
      </c>
      <c r="B573" s="2">
        <v>3301</v>
      </c>
      <c r="C573" s="2">
        <f t="shared" si="24"/>
        <v>1.34848802362813E-2</v>
      </c>
      <c r="D573" s="2">
        <f t="shared" si="25"/>
        <v>43.706790123456798</v>
      </c>
      <c r="E573" s="2">
        <v>0.1666</v>
      </c>
      <c r="F573" s="2">
        <v>2.52E-2</v>
      </c>
      <c r="G573" s="2">
        <v>0.41587000000000002</v>
      </c>
      <c r="H573" s="2">
        <f t="shared" si="26"/>
        <v>1.1812816581299801</v>
      </c>
    </row>
    <row r="574" spans="1:8" x14ac:dyDescent="0.25">
      <c r="A574" s="2" t="s">
        <v>245</v>
      </c>
      <c r="B574" s="2">
        <v>3301</v>
      </c>
      <c r="C574" s="2">
        <f t="shared" si="24"/>
        <v>1.35191062092672E-2</v>
      </c>
      <c r="D574" s="2">
        <f t="shared" si="25"/>
        <v>45.246214077467698</v>
      </c>
      <c r="E574" s="2">
        <v>0.1648</v>
      </c>
      <c r="F574" s="2">
        <v>2.4500000000000001E-2</v>
      </c>
      <c r="G574" s="2">
        <v>0.46665000000000001</v>
      </c>
      <c r="H574" s="2">
        <f t="shared" si="26"/>
        <v>1.17915726367394</v>
      </c>
    </row>
    <row r="575" spans="1:8" x14ac:dyDescent="0.25">
      <c r="A575" s="2" t="s">
        <v>301</v>
      </c>
      <c r="B575" s="2">
        <v>3301</v>
      </c>
      <c r="C575" s="2">
        <f t="shared" si="24"/>
        <v>1.3531219131201399E-2</v>
      </c>
      <c r="D575" s="2">
        <f t="shared" si="25"/>
        <v>41.615148019992297</v>
      </c>
      <c r="E575" s="2">
        <v>0.19739999999999999</v>
      </c>
      <c r="F575" s="2">
        <v>3.0599999999999999E-2</v>
      </c>
      <c r="G575" s="2">
        <v>0.22364000000000001</v>
      </c>
      <c r="H575" s="2">
        <f t="shared" si="26"/>
        <v>1.2182312357547</v>
      </c>
    </row>
    <row r="576" spans="1:8" x14ac:dyDescent="0.25">
      <c r="A576" s="2" t="s">
        <v>353</v>
      </c>
      <c r="B576" s="2">
        <v>3301</v>
      </c>
      <c r="C576" s="2">
        <f t="shared" si="24"/>
        <v>1.3546252086065899E-2</v>
      </c>
      <c r="D576" s="2">
        <f t="shared" si="25"/>
        <v>44.4084643249357</v>
      </c>
      <c r="E576" s="2">
        <v>0.1646</v>
      </c>
      <c r="F576" s="2">
        <v>2.47E-2</v>
      </c>
      <c r="G576" s="2">
        <v>0.49753999999999998</v>
      </c>
      <c r="H576" s="2">
        <f t="shared" si="26"/>
        <v>1.1789214558027801</v>
      </c>
    </row>
    <row r="577" spans="1:8" x14ac:dyDescent="0.25">
      <c r="A577" s="2" t="s">
        <v>321</v>
      </c>
      <c r="B577" s="2">
        <v>3301</v>
      </c>
      <c r="C577" s="2">
        <f t="shared" si="24"/>
        <v>1.35547298324787E-2</v>
      </c>
      <c r="D577" s="2">
        <f t="shared" si="25"/>
        <v>46.023889462809898</v>
      </c>
      <c r="E577" s="2">
        <v>-0.17910000000000001</v>
      </c>
      <c r="F577" s="2">
        <v>2.64E-2</v>
      </c>
      <c r="G577" s="2">
        <v>0.69676000000000005</v>
      </c>
      <c r="H577" s="2">
        <f t="shared" si="26"/>
        <v>0.83602229298748598</v>
      </c>
    </row>
    <row r="578" spans="1:8" x14ac:dyDescent="0.25">
      <c r="A578" s="2" t="s">
        <v>354</v>
      </c>
      <c r="B578" s="2">
        <v>3301</v>
      </c>
      <c r="C578" s="2">
        <f t="shared" si="24"/>
        <v>1.35749272970868E-2</v>
      </c>
      <c r="D578" s="2">
        <f t="shared" si="25"/>
        <v>45.862193331572897</v>
      </c>
      <c r="E578" s="2">
        <v>0.76390000000000002</v>
      </c>
      <c r="F578" s="2">
        <v>0.1128</v>
      </c>
      <c r="G578" s="2">
        <v>1.1769999999999999E-2</v>
      </c>
      <c r="H578" s="2">
        <f t="shared" si="26"/>
        <v>2.1466317805081099</v>
      </c>
    </row>
    <row r="579" spans="1:8" x14ac:dyDescent="0.25">
      <c r="A579" s="2" t="s">
        <v>355</v>
      </c>
      <c r="B579" s="2">
        <v>3301</v>
      </c>
      <c r="C579" s="2">
        <f t="shared" ref="C579:C642" si="27">2*G579*(1-G579)*E579^2</f>
        <v>1.35821851299214E-2</v>
      </c>
      <c r="D579" s="2">
        <f t="shared" ref="D579:D642" si="28">E579^2/F579^2</f>
        <v>44.022171831695601</v>
      </c>
      <c r="E579" s="2">
        <v>0.16719999999999999</v>
      </c>
      <c r="F579" s="2">
        <v>2.52E-2</v>
      </c>
      <c r="G579" s="2">
        <v>0.41587000000000002</v>
      </c>
      <c r="H579" s="2">
        <f t="shared" si="26"/>
        <v>1.1819906397980799</v>
      </c>
    </row>
    <row r="580" spans="1:8" x14ac:dyDescent="0.25">
      <c r="A580" s="2" t="s">
        <v>291</v>
      </c>
      <c r="B580" s="2">
        <v>3301</v>
      </c>
      <c r="C580" s="2">
        <f t="shared" si="27"/>
        <v>1.35832173549046E-2</v>
      </c>
      <c r="D580" s="2">
        <f t="shared" si="28"/>
        <v>44.453460001892601</v>
      </c>
      <c r="E580" s="2">
        <v>0.65739999999999998</v>
      </c>
      <c r="F580" s="2">
        <v>9.8599999999999993E-2</v>
      </c>
      <c r="G580" s="2">
        <v>1.5970000000000002E-2</v>
      </c>
      <c r="H580" s="2">
        <f t="shared" ref="H580:H643" si="29">EXP(E580)</f>
        <v>1.9297684082667099</v>
      </c>
    </row>
    <row r="581" spans="1:8" x14ac:dyDescent="0.25">
      <c r="A581" s="2" t="s">
        <v>185</v>
      </c>
      <c r="B581" s="2">
        <v>3301</v>
      </c>
      <c r="C581" s="2">
        <f t="shared" si="27"/>
        <v>1.35964365568101E-2</v>
      </c>
      <c r="D581" s="2">
        <f t="shared" si="28"/>
        <v>47.161515725436203</v>
      </c>
      <c r="E581" s="2">
        <v>-0.18129999999999999</v>
      </c>
      <c r="F581" s="2">
        <v>2.64E-2</v>
      </c>
      <c r="G581" s="2">
        <v>0.70779000000000003</v>
      </c>
      <c r="H581" s="2">
        <f t="shared" si="29"/>
        <v>0.83418506563401695</v>
      </c>
    </row>
    <row r="582" spans="1:8" x14ac:dyDescent="0.25">
      <c r="A582" s="2" t="s">
        <v>356</v>
      </c>
      <c r="B582" s="2">
        <v>3301</v>
      </c>
      <c r="C582" s="2">
        <f t="shared" si="27"/>
        <v>1.35972234377568E-2</v>
      </c>
      <c r="D582" s="2">
        <f t="shared" si="28"/>
        <v>45.312402452271897</v>
      </c>
      <c r="E582" s="2">
        <v>-0.1905</v>
      </c>
      <c r="F582" s="2">
        <v>2.8299999999999999E-2</v>
      </c>
      <c r="G582" s="2">
        <v>0.75031999999999999</v>
      </c>
      <c r="H582" s="2">
        <f t="shared" si="29"/>
        <v>0.82654575772905603</v>
      </c>
    </row>
    <row r="583" spans="1:8" x14ac:dyDescent="0.25">
      <c r="A583" s="2" t="s">
        <v>234</v>
      </c>
      <c r="B583" s="2">
        <v>3301</v>
      </c>
      <c r="C583" s="2">
        <f t="shared" si="27"/>
        <v>1.36032634425988E-2</v>
      </c>
      <c r="D583" s="2">
        <f t="shared" si="28"/>
        <v>44.8954252651248</v>
      </c>
      <c r="E583" s="2">
        <v>-0.16550000000000001</v>
      </c>
      <c r="F583" s="2">
        <v>2.47E-2</v>
      </c>
      <c r="G583" s="2">
        <v>0.54095000000000004</v>
      </c>
      <c r="H583" s="2">
        <f t="shared" si="29"/>
        <v>0.84746986320492301</v>
      </c>
    </row>
    <row r="584" spans="1:8" x14ac:dyDescent="0.25">
      <c r="A584" s="2" t="s">
        <v>357</v>
      </c>
      <c r="B584" s="2">
        <v>3301</v>
      </c>
      <c r="C584" s="2">
        <f t="shared" si="27"/>
        <v>1.3651018571380199E-2</v>
      </c>
      <c r="D584" s="2">
        <f t="shared" si="28"/>
        <v>43.350480782628502</v>
      </c>
      <c r="E584" s="2">
        <v>-0.77890000000000004</v>
      </c>
      <c r="F584" s="2">
        <v>0.1183</v>
      </c>
      <c r="G584" s="2">
        <v>1.1379999999999999E-2</v>
      </c>
      <c r="H584" s="2">
        <f t="shared" si="29"/>
        <v>0.45891053535501403</v>
      </c>
    </row>
    <row r="585" spans="1:8" x14ac:dyDescent="0.25">
      <c r="A585" s="2" t="s">
        <v>220</v>
      </c>
      <c r="B585" s="2">
        <v>3301</v>
      </c>
      <c r="C585" s="2">
        <f t="shared" si="27"/>
        <v>1.36550811558977E-2</v>
      </c>
      <c r="D585" s="2">
        <f t="shared" si="28"/>
        <v>40.347116158884702</v>
      </c>
      <c r="E585" s="2">
        <v>-0.40970000000000001</v>
      </c>
      <c r="F585" s="2">
        <v>6.4500000000000002E-2</v>
      </c>
      <c r="G585" s="2">
        <v>4.2479999999999997E-2</v>
      </c>
      <c r="H585" s="2">
        <f t="shared" si="29"/>
        <v>0.66384937507860797</v>
      </c>
    </row>
    <row r="586" spans="1:8" x14ac:dyDescent="0.25">
      <c r="A586" s="2" t="s">
        <v>169</v>
      </c>
      <c r="B586" s="2">
        <v>3301</v>
      </c>
      <c r="C586" s="2">
        <f t="shared" si="27"/>
        <v>1.36868528125059E-2</v>
      </c>
      <c r="D586" s="2">
        <f t="shared" si="28"/>
        <v>45.313679563983598</v>
      </c>
      <c r="E586" s="2">
        <v>0.2006</v>
      </c>
      <c r="F586" s="2">
        <v>2.98E-2</v>
      </c>
      <c r="G586" s="2">
        <v>0.21726999999999999</v>
      </c>
      <c r="H586" s="2">
        <f t="shared" si="29"/>
        <v>1.22213581971154</v>
      </c>
    </row>
    <row r="587" spans="1:8" x14ac:dyDescent="0.25">
      <c r="A587" s="2" t="s">
        <v>208</v>
      </c>
      <c r="B587" s="2">
        <v>3301</v>
      </c>
      <c r="C587" s="2">
        <f t="shared" si="27"/>
        <v>1.36955447815767E-2</v>
      </c>
      <c r="D587" s="2">
        <f t="shared" si="28"/>
        <v>47.217683785398101</v>
      </c>
      <c r="E587" s="2">
        <v>0.93589999999999995</v>
      </c>
      <c r="F587" s="2">
        <v>0.13619999999999999</v>
      </c>
      <c r="G587" s="2">
        <v>7.8799999999999999E-3</v>
      </c>
      <c r="H587" s="2">
        <f t="shared" si="29"/>
        <v>2.5495069817819802</v>
      </c>
    </row>
    <row r="588" spans="1:8" x14ac:dyDescent="0.25">
      <c r="A588" s="2" t="s">
        <v>35</v>
      </c>
      <c r="B588" s="2">
        <v>3301</v>
      </c>
      <c r="C588" s="2">
        <f t="shared" si="27"/>
        <v>1.3699541622908E-2</v>
      </c>
      <c r="D588" s="2">
        <f t="shared" si="28"/>
        <v>46.816547973356002</v>
      </c>
      <c r="E588" s="2">
        <v>0.22989999999999999</v>
      </c>
      <c r="F588" s="2">
        <v>3.3599999999999998E-2</v>
      </c>
      <c r="G588" s="2">
        <v>0.15301000000000001</v>
      </c>
      <c r="H588" s="2">
        <f t="shared" si="29"/>
        <v>1.25847415622128</v>
      </c>
    </row>
    <row r="589" spans="1:8" x14ac:dyDescent="0.25">
      <c r="A589" s="2" t="s">
        <v>358</v>
      </c>
      <c r="B589" s="2">
        <v>3301</v>
      </c>
      <c r="C589" s="2">
        <f t="shared" si="27"/>
        <v>1.37106559246783E-2</v>
      </c>
      <c r="D589" s="2">
        <f t="shared" si="28"/>
        <v>45.513600084015998</v>
      </c>
      <c r="E589" s="2">
        <v>0.1862</v>
      </c>
      <c r="F589" s="2">
        <v>2.76E-2</v>
      </c>
      <c r="G589" s="2">
        <v>0.27137</v>
      </c>
      <c r="H589" s="2">
        <f t="shared" si="29"/>
        <v>1.20466316891976</v>
      </c>
    </row>
    <row r="590" spans="1:8" x14ac:dyDescent="0.25">
      <c r="A590" s="2" t="s">
        <v>359</v>
      </c>
      <c r="B590" s="2">
        <v>3394</v>
      </c>
      <c r="C590" s="2">
        <f t="shared" si="27"/>
        <v>1.3750579212280799E-2</v>
      </c>
      <c r="D590" s="2">
        <f t="shared" si="28"/>
        <v>32.136641709276802</v>
      </c>
      <c r="E590" s="2">
        <v>0.1678</v>
      </c>
      <c r="F590" s="2">
        <v>2.9600000000000001E-2</v>
      </c>
      <c r="G590" s="2">
        <v>0.42370000000000002</v>
      </c>
      <c r="H590" s="2">
        <f t="shared" si="29"/>
        <v>1.1827000469828399</v>
      </c>
    </row>
    <row r="591" spans="1:8" x14ac:dyDescent="0.25">
      <c r="A591" s="2" t="s">
        <v>82</v>
      </c>
      <c r="B591" s="2">
        <v>3301</v>
      </c>
      <c r="C591" s="2">
        <f t="shared" si="27"/>
        <v>1.3770884336892801E-2</v>
      </c>
      <c r="D591" s="2">
        <f t="shared" si="28"/>
        <v>45.177602040816303</v>
      </c>
      <c r="E591" s="2">
        <v>0.18820000000000001</v>
      </c>
      <c r="F591" s="2">
        <v>2.8000000000000001E-2</v>
      </c>
      <c r="G591" s="2">
        <v>0.26419999999999999</v>
      </c>
      <c r="H591" s="2">
        <f t="shared" si="29"/>
        <v>1.20707490619095</v>
      </c>
    </row>
    <row r="592" spans="1:8" x14ac:dyDescent="0.25">
      <c r="A592" s="2" t="s">
        <v>172</v>
      </c>
      <c r="B592" s="2">
        <v>3301</v>
      </c>
      <c r="C592" s="2">
        <f t="shared" si="27"/>
        <v>1.3785406436325901E-2</v>
      </c>
      <c r="D592" s="2">
        <f t="shared" si="28"/>
        <v>45.359413557845798</v>
      </c>
      <c r="E592" s="2">
        <v>0.16769999999999999</v>
      </c>
      <c r="F592" s="2">
        <v>2.4899999999999999E-2</v>
      </c>
      <c r="G592" s="2">
        <v>0.42992000000000002</v>
      </c>
      <c r="H592" s="2">
        <f t="shared" si="29"/>
        <v>1.18258178289144</v>
      </c>
    </row>
    <row r="593" spans="1:8" x14ac:dyDescent="0.25">
      <c r="A593" s="2" t="s">
        <v>355</v>
      </c>
      <c r="B593" s="2">
        <v>3301</v>
      </c>
      <c r="C593" s="2">
        <f t="shared" si="27"/>
        <v>1.38018793054237E-2</v>
      </c>
      <c r="D593" s="2">
        <f t="shared" si="28"/>
        <v>43.580232233819203</v>
      </c>
      <c r="E593" s="2">
        <v>0.17230000000000001</v>
      </c>
      <c r="F593" s="2">
        <v>2.6100000000000002E-2</v>
      </c>
      <c r="G593" s="2">
        <v>0.63246000000000002</v>
      </c>
      <c r="H593" s="2">
        <f t="shared" si="29"/>
        <v>1.18803419001472</v>
      </c>
    </row>
    <row r="594" spans="1:8" x14ac:dyDescent="0.25">
      <c r="A594" s="2" t="s">
        <v>326</v>
      </c>
      <c r="B594" s="2">
        <v>3301</v>
      </c>
      <c r="C594" s="2">
        <f t="shared" si="27"/>
        <v>1.3850270411179999E-2</v>
      </c>
      <c r="D594" s="2">
        <f t="shared" si="28"/>
        <v>44.911969900564401</v>
      </c>
      <c r="E594" s="2">
        <v>0.2044</v>
      </c>
      <c r="F594" s="2">
        <v>3.0499999999999999E-2</v>
      </c>
      <c r="G594" s="2">
        <v>0.20974999999999999</v>
      </c>
      <c r="H594" s="2">
        <f t="shared" si="29"/>
        <v>1.22678877083453</v>
      </c>
    </row>
    <row r="595" spans="1:8" x14ac:dyDescent="0.25">
      <c r="A595" s="2" t="s">
        <v>307</v>
      </c>
      <c r="B595" s="2">
        <v>3301</v>
      </c>
      <c r="C595" s="2">
        <f t="shared" si="27"/>
        <v>1.38519517381988E-2</v>
      </c>
      <c r="D595" s="2">
        <f t="shared" si="28"/>
        <v>45.872090058903197</v>
      </c>
      <c r="E595" s="2">
        <v>-0.18490000000000001</v>
      </c>
      <c r="F595" s="2">
        <v>2.7300000000000001E-2</v>
      </c>
      <c r="G595" s="2">
        <v>0.28225</v>
      </c>
      <c r="H595" s="2">
        <f t="shared" si="29"/>
        <v>0.83118739843617095</v>
      </c>
    </row>
    <row r="596" spans="1:8" x14ac:dyDescent="0.25">
      <c r="A596" s="2" t="s">
        <v>360</v>
      </c>
      <c r="B596" s="2">
        <v>3301</v>
      </c>
      <c r="C596" s="2">
        <f t="shared" si="27"/>
        <v>1.39113252164505E-2</v>
      </c>
      <c r="D596" s="2">
        <f t="shared" si="28"/>
        <v>44.655562363471702</v>
      </c>
      <c r="E596" s="2">
        <v>-0.54930000000000001</v>
      </c>
      <c r="F596" s="2">
        <v>8.2199999999999995E-2</v>
      </c>
      <c r="G596" s="2">
        <v>2.3609999999999999E-2</v>
      </c>
      <c r="H596" s="2">
        <f t="shared" si="29"/>
        <v>0.57735381663344498</v>
      </c>
    </row>
    <row r="597" spans="1:8" x14ac:dyDescent="0.25">
      <c r="A597" s="2" t="s">
        <v>158</v>
      </c>
      <c r="B597" s="2">
        <v>3301</v>
      </c>
      <c r="C597" s="2">
        <f t="shared" si="27"/>
        <v>1.3917021698764799E-2</v>
      </c>
      <c r="D597" s="2">
        <f t="shared" si="28"/>
        <v>45.460284664830098</v>
      </c>
      <c r="E597" s="2">
        <v>-0.3115</v>
      </c>
      <c r="F597" s="2">
        <v>4.6199999999999998E-2</v>
      </c>
      <c r="G597" s="2">
        <v>7.7759999999999996E-2</v>
      </c>
      <c r="H597" s="2">
        <f t="shared" si="29"/>
        <v>0.73234761050536901</v>
      </c>
    </row>
    <row r="598" spans="1:8" x14ac:dyDescent="0.25">
      <c r="A598" s="2" t="s">
        <v>300</v>
      </c>
      <c r="B598" s="2">
        <v>3301</v>
      </c>
      <c r="C598" s="2">
        <f t="shared" si="27"/>
        <v>1.39226226372187E-2</v>
      </c>
      <c r="D598" s="2">
        <f t="shared" si="28"/>
        <v>44.975119677500601</v>
      </c>
      <c r="E598" s="2">
        <v>0.42249999999999999</v>
      </c>
      <c r="F598" s="2">
        <v>6.3E-2</v>
      </c>
      <c r="G598" s="2">
        <v>4.0649999999999999E-2</v>
      </c>
      <c r="H598" s="2">
        <f t="shared" si="29"/>
        <v>1.5257712196034601</v>
      </c>
    </row>
    <row r="599" spans="1:8" x14ac:dyDescent="0.25">
      <c r="A599" s="2" t="s">
        <v>52</v>
      </c>
      <c r="B599" s="2">
        <v>3301</v>
      </c>
      <c r="C599" s="2">
        <f t="shared" si="27"/>
        <v>1.39252559787901E-2</v>
      </c>
      <c r="D599" s="2">
        <f t="shared" si="28"/>
        <v>47.487412345678997</v>
      </c>
      <c r="E599" s="2">
        <v>-0.31009999999999999</v>
      </c>
      <c r="F599" s="2">
        <v>4.4999999999999998E-2</v>
      </c>
      <c r="G599" s="2">
        <v>7.8579999999999997E-2</v>
      </c>
      <c r="H599" s="2">
        <f t="shared" si="29"/>
        <v>0.73337361519577904</v>
      </c>
    </row>
    <row r="600" spans="1:8" x14ac:dyDescent="0.25">
      <c r="A600" s="2" t="s">
        <v>361</v>
      </c>
      <c r="B600" s="2">
        <v>3301</v>
      </c>
      <c r="C600" s="2">
        <f t="shared" si="27"/>
        <v>1.39632927137637E-2</v>
      </c>
      <c r="D600" s="2">
        <f t="shared" si="28"/>
        <v>33.848770983417502</v>
      </c>
      <c r="E600" s="2">
        <v>0.49859999999999999</v>
      </c>
      <c r="F600" s="2">
        <v>8.5699999999999998E-2</v>
      </c>
      <c r="G600" s="2">
        <v>2.8920000000000001E-2</v>
      </c>
      <c r="H600" s="2">
        <f t="shared" si="29"/>
        <v>1.64641467591424</v>
      </c>
    </row>
    <row r="601" spans="1:8" x14ac:dyDescent="0.25">
      <c r="A601" s="2" t="s">
        <v>57</v>
      </c>
      <c r="B601" s="2">
        <v>3301</v>
      </c>
      <c r="C601" s="2">
        <f t="shared" si="27"/>
        <v>1.4001288042644401E-2</v>
      </c>
      <c r="D601" s="2">
        <f t="shared" si="28"/>
        <v>46.861259832110498</v>
      </c>
      <c r="E601" s="2">
        <v>0.16839999999999999</v>
      </c>
      <c r="F601" s="2">
        <v>2.46E-2</v>
      </c>
      <c r="G601" s="2">
        <v>0.55601999999999996</v>
      </c>
      <c r="H601" s="2">
        <f t="shared" si="29"/>
        <v>1.18340987993962</v>
      </c>
    </row>
    <row r="602" spans="1:8" x14ac:dyDescent="0.25">
      <c r="A602" s="2" t="s">
        <v>277</v>
      </c>
      <c r="B602" s="2">
        <v>3301</v>
      </c>
      <c r="C602" s="2">
        <f t="shared" si="27"/>
        <v>1.4015137819291999E-2</v>
      </c>
      <c r="D602" s="2">
        <f t="shared" si="28"/>
        <v>45.109540495867797</v>
      </c>
      <c r="E602" s="2">
        <v>0.1847</v>
      </c>
      <c r="F602" s="2">
        <v>2.75E-2</v>
      </c>
      <c r="G602" s="2">
        <v>0.71114999999999995</v>
      </c>
      <c r="H602" s="2">
        <f t="shared" si="29"/>
        <v>1.20285752873507</v>
      </c>
    </row>
    <row r="603" spans="1:8" x14ac:dyDescent="0.25">
      <c r="A603" s="2" t="s">
        <v>136</v>
      </c>
      <c r="B603" s="2">
        <v>3301</v>
      </c>
      <c r="C603" s="2">
        <f t="shared" si="27"/>
        <v>1.40402005075057E-2</v>
      </c>
      <c r="D603" s="2">
        <f t="shared" si="28"/>
        <v>46.164773703697897</v>
      </c>
      <c r="E603" s="2">
        <v>-0.1719</v>
      </c>
      <c r="F603" s="2">
        <v>2.53E-2</v>
      </c>
      <c r="G603" s="2">
        <v>0.61148999999999998</v>
      </c>
      <c r="H603" s="2">
        <f t="shared" si="29"/>
        <v>0.84206337529585296</v>
      </c>
    </row>
    <row r="604" spans="1:8" x14ac:dyDescent="0.25">
      <c r="A604" s="2" t="s">
        <v>362</v>
      </c>
      <c r="B604" s="2">
        <v>3301</v>
      </c>
      <c r="C604" s="2">
        <f t="shared" si="27"/>
        <v>1.4067188307916799E-2</v>
      </c>
      <c r="D604" s="2">
        <f t="shared" si="28"/>
        <v>46.2185005233639</v>
      </c>
      <c r="E604" s="2">
        <v>-0.17199999999999999</v>
      </c>
      <c r="F604" s="2">
        <v>2.53E-2</v>
      </c>
      <c r="G604" s="2">
        <v>0.61068</v>
      </c>
      <c r="H604" s="2">
        <f t="shared" si="29"/>
        <v>0.84197917316850002</v>
      </c>
    </row>
    <row r="605" spans="1:8" x14ac:dyDescent="0.25">
      <c r="A605" s="2" t="s">
        <v>57</v>
      </c>
      <c r="B605" s="2">
        <v>3301</v>
      </c>
      <c r="C605" s="2">
        <f t="shared" si="27"/>
        <v>1.40883920001413E-2</v>
      </c>
      <c r="D605" s="2">
        <f t="shared" si="28"/>
        <v>46.720629468152303</v>
      </c>
      <c r="E605" s="2">
        <v>-0.1784</v>
      </c>
      <c r="F605" s="2">
        <v>2.6100000000000002E-2</v>
      </c>
      <c r="G605" s="2">
        <v>0.66932000000000003</v>
      </c>
      <c r="H605" s="2">
        <f t="shared" si="29"/>
        <v>0.83660771346583995</v>
      </c>
    </row>
    <row r="606" spans="1:8" x14ac:dyDescent="0.25">
      <c r="A606" s="2" t="s">
        <v>24</v>
      </c>
      <c r="B606" s="2">
        <v>3301</v>
      </c>
      <c r="C606" s="2">
        <f t="shared" si="27"/>
        <v>1.40925957383909E-2</v>
      </c>
      <c r="D606" s="2">
        <f t="shared" si="28"/>
        <v>47.117768957501902</v>
      </c>
      <c r="E606" s="2">
        <v>0.20730000000000001</v>
      </c>
      <c r="F606" s="2">
        <v>3.0200000000000001E-2</v>
      </c>
      <c r="G606" s="2">
        <v>0.20669000000000001</v>
      </c>
      <c r="H606" s="2">
        <f t="shared" si="29"/>
        <v>1.2303516219070401</v>
      </c>
    </row>
    <row r="607" spans="1:8" x14ac:dyDescent="0.25">
      <c r="A607" s="2" t="s">
        <v>330</v>
      </c>
      <c r="B607" s="2">
        <v>3301</v>
      </c>
      <c r="C607" s="2">
        <f t="shared" si="27"/>
        <v>1.41080376562434E-2</v>
      </c>
      <c r="D607" s="2">
        <f t="shared" si="28"/>
        <v>45.862386999219602</v>
      </c>
      <c r="E607" s="2">
        <v>-0.33589999999999998</v>
      </c>
      <c r="F607" s="2">
        <v>4.9599999999999998E-2</v>
      </c>
      <c r="G607" s="2">
        <v>0.93298999999999999</v>
      </c>
      <c r="H607" s="2">
        <f t="shared" si="29"/>
        <v>0.71469457169987405</v>
      </c>
    </row>
    <row r="608" spans="1:8" x14ac:dyDescent="0.25">
      <c r="A608" s="2" t="s">
        <v>363</v>
      </c>
      <c r="B608" s="2">
        <v>3394</v>
      </c>
      <c r="C608" s="2">
        <f t="shared" si="27"/>
        <v>1.41210048875E-2</v>
      </c>
      <c r="D608" s="2">
        <f t="shared" si="28"/>
        <v>49.802054306558801</v>
      </c>
      <c r="E608" s="2">
        <v>-0.23499999999999999</v>
      </c>
      <c r="F608" s="2">
        <v>3.3300000000000003E-2</v>
      </c>
      <c r="G608" s="2">
        <v>0.15049999999999999</v>
      </c>
      <c r="H608" s="2">
        <f t="shared" si="29"/>
        <v>0.79057084962873603</v>
      </c>
    </row>
    <row r="609" spans="1:8" x14ac:dyDescent="0.25">
      <c r="A609" s="2" t="s">
        <v>364</v>
      </c>
      <c r="B609" s="2">
        <v>3301</v>
      </c>
      <c r="C609" s="2">
        <f t="shared" si="27"/>
        <v>1.41356278298397E-2</v>
      </c>
      <c r="D609" s="2">
        <f t="shared" si="28"/>
        <v>46.163494874533797</v>
      </c>
      <c r="E609" s="2">
        <v>-0.31390000000000001</v>
      </c>
      <c r="F609" s="2">
        <v>4.6199999999999998E-2</v>
      </c>
      <c r="G609" s="2">
        <v>7.7780000000000002E-2</v>
      </c>
      <c r="H609" s="2">
        <f t="shared" si="29"/>
        <v>0.73059208371495798</v>
      </c>
    </row>
    <row r="610" spans="1:8" x14ac:dyDescent="0.25">
      <c r="A610" s="2" t="s">
        <v>221</v>
      </c>
      <c r="B610" s="2">
        <v>3301</v>
      </c>
      <c r="C610" s="2">
        <f t="shared" si="27"/>
        <v>1.4142124357018599E-2</v>
      </c>
      <c r="D610" s="2">
        <f t="shared" si="28"/>
        <v>47.911463360937503</v>
      </c>
      <c r="E610" s="2">
        <v>0.16819999999999999</v>
      </c>
      <c r="F610" s="2">
        <v>2.4299999999999999E-2</v>
      </c>
      <c r="G610" s="2">
        <v>0.50785999999999998</v>
      </c>
      <c r="H610" s="2">
        <f t="shared" si="29"/>
        <v>1.18317322163025</v>
      </c>
    </row>
    <row r="611" spans="1:8" x14ac:dyDescent="0.25">
      <c r="A611" s="2" t="s">
        <v>365</v>
      </c>
      <c r="B611" s="2">
        <v>3301</v>
      </c>
      <c r="C611" s="2">
        <f t="shared" si="27"/>
        <v>1.4180527369284501E-2</v>
      </c>
      <c r="D611" s="2">
        <f t="shared" si="28"/>
        <v>47.200505316662301</v>
      </c>
      <c r="E611" s="2">
        <v>-0.4713</v>
      </c>
      <c r="F611" s="2">
        <v>6.8599999999999994E-2</v>
      </c>
      <c r="G611" s="2">
        <v>3.3009999999999998E-2</v>
      </c>
      <c r="H611" s="2">
        <f t="shared" si="29"/>
        <v>0.62419029323206898</v>
      </c>
    </row>
    <row r="612" spans="1:8" x14ac:dyDescent="0.25">
      <c r="A612" s="2" t="s">
        <v>118</v>
      </c>
      <c r="B612" s="2">
        <v>3301</v>
      </c>
      <c r="C612" s="2">
        <f t="shared" si="27"/>
        <v>1.4187603177234401E-2</v>
      </c>
      <c r="D612" s="2">
        <f t="shared" si="28"/>
        <v>46.649439922510901</v>
      </c>
      <c r="E612" s="2">
        <v>-0.17280000000000001</v>
      </c>
      <c r="F612" s="2">
        <v>2.53E-2</v>
      </c>
      <c r="G612" s="2">
        <v>0.61148999999999998</v>
      </c>
      <c r="H612" s="2">
        <f t="shared" si="29"/>
        <v>0.84130585919146605</v>
      </c>
    </row>
    <row r="613" spans="1:8" x14ac:dyDescent="0.25">
      <c r="A613" s="2" t="s">
        <v>20</v>
      </c>
      <c r="B613" s="2">
        <v>3301</v>
      </c>
      <c r="C613" s="2">
        <f t="shared" si="27"/>
        <v>1.4209209042486201E-2</v>
      </c>
      <c r="D613" s="2">
        <f t="shared" si="28"/>
        <v>43.078717412788997</v>
      </c>
      <c r="E613" s="2">
        <v>-0.48110000000000003</v>
      </c>
      <c r="F613" s="2">
        <v>7.3300000000000004E-2</v>
      </c>
      <c r="G613" s="2">
        <v>3.1699999999999999E-2</v>
      </c>
      <c r="H613" s="2">
        <f t="shared" si="29"/>
        <v>0.61810310430187698</v>
      </c>
    </row>
    <row r="614" spans="1:8" x14ac:dyDescent="0.25">
      <c r="A614" s="2" t="s">
        <v>144</v>
      </c>
      <c r="B614" s="2">
        <v>3301</v>
      </c>
      <c r="C614" s="2">
        <f t="shared" si="27"/>
        <v>1.42254225438979E-2</v>
      </c>
      <c r="D614" s="2">
        <f t="shared" si="28"/>
        <v>47.236887730562302</v>
      </c>
      <c r="E614" s="2">
        <v>0.20549999999999999</v>
      </c>
      <c r="F614" s="2">
        <v>2.9899999999999999E-2</v>
      </c>
      <c r="G614" s="2">
        <v>0.21439</v>
      </c>
      <c r="H614" s="2">
        <f t="shared" si="29"/>
        <v>1.2281389809618699</v>
      </c>
    </row>
    <row r="615" spans="1:8" x14ac:dyDescent="0.25">
      <c r="A615" s="2" t="s">
        <v>366</v>
      </c>
      <c r="B615" s="2">
        <v>3301</v>
      </c>
      <c r="C615" s="2">
        <f t="shared" si="27"/>
        <v>1.42311255582888E-2</v>
      </c>
      <c r="D615" s="2">
        <f t="shared" si="28"/>
        <v>41.792139412114302</v>
      </c>
      <c r="E615" s="2">
        <v>-0.1739</v>
      </c>
      <c r="F615" s="2">
        <v>2.69E-2</v>
      </c>
      <c r="G615" s="2">
        <v>0.62126999999999999</v>
      </c>
      <c r="H615" s="2">
        <f t="shared" si="29"/>
        <v>0.84038093154982196</v>
      </c>
    </row>
    <row r="616" spans="1:8" x14ac:dyDescent="0.25">
      <c r="A616" s="2" t="s">
        <v>164</v>
      </c>
      <c r="B616" s="2">
        <v>3301</v>
      </c>
      <c r="C616" s="2">
        <f t="shared" si="27"/>
        <v>1.4249600797836199E-2</v>
      </c>
      <c r="D616" s="2">
        <f t="shared" si="28"/>
        <v>46.919792529175602</v>
      </c>
      <c r="E616" s="2">
        <v>0.17330000000000001</v>
      </c>
      <c r="F616" s="2">
        <v>2.53E-2</v>
      </c>
      <c r="G616" s="2">
        <v>0.38701000000000002</v>
      </c>
      <c r="H616" s="2">
        <f t="shared" si="29"/>
        <v>1.1892228184198801</v>
      </c>
    </row>
    <row r="617" spans="1:8" x14ac:dyDescent="0.25">
      <c r="A617" s="2" t="s">
        <v>185</v>
      </c>
      <c r="B617" s="2">
        <v>3301</v>
      </c>
      <c r="C617" s="2">
        <f t="shared" si="27"/>
        <v>1.4257535595125499E-2</v>
      </c>
      <c r="D617" s="2">
        <f t="shared" si="28"/>
        <v>44.797176747377698</v>
      </c>
      <c r="E617" s="2">
        <v>0.20280000000000001</v>
      </c>
      <c r="F617" s="2">
        <v>3.0300000000000001E-2</v>
      </c>
      <c r="G617" s="2">
        <v>0.22311</v>
      </c>
      <c r="H617" s="2">
        <f t="shared" si="29"/>
        <v>1.2248274782536701</v>
      </c>
    </row>
    <row r="618" spans="1:8" x14ac:dyDescent="0.25">
      <c r="A618" s="2" t="s">
        <v>287</v>
      </c>
      <c r="B618" s="2">
        <v>3394</v>
      </c>
      <c r="C618" s="2">
        <f t="shared" si="27"/>
        <v>1.4258127799999999E-2</v>
      </c>
      <c r="D618" s="2">
        <f t="shared" si="28"/>
        <v>39.722552797483701</v>
      </c>
      <c r="E618" s="2">
        <v>0.17080000000000001</v>
      </c>
      <c r="F618" s="2">
        <v>2.7099999999999999E-2</v>
      </c>
      <c r="G618" s="2">
        <v>0.42499999999999999</v>
      </c>
      <c r="H618" s="2">
        <f t="shared" si="29"/>
        <v>1.1862534746001401</v>
      </c>
    </row>
    <row r="619" spans="1:8" x14ac:dyDescent="0.25">
      <c r="A619" s="2" t="s">
        <v>338</v>
      </c>
      <c r="B619" s="2">
        <v>3301</v>
      </c>
      <c r="C619" s="2">
        <f t="shared" si="27"/>
        <v>1.42608072782935E-2</v>
      </c>
      <c r="D619" s="2">
        <f t="shared" si="28"/>
        <v>45.885522739259201</v>
      </c>
      <c r="E619" s="2">
        <v>-0.2127</v>
      </c>
      <c r="F619" s="2">
        <v>3.1399999999999997E-2</v>
      </c>
      <c r="G619" s="2">
        <v>0.19603999999999999</v>
      </c>
      <c r="H619" s="2">
        <f t="shared" si="29"/>
        <v>0.80839862042831601</v>
      </c>
    </row>
    <row r="620" spans="1:8" x14ac:dyDescent="0.25">
      <c r="A620" s="2" t="s">
        <v>275</v>
      </c>
      <c r="B620" s="2">
        <v>3301</v>
      </c>
      <c r="C620" s="2">
        <f t="shared" si="27"/>
        <v>1.43244581601439E-2</v>
      </c>
      <c r="D620" s="2">
        <f t="shared" si="28"/>
        <v>46.584430839817003</v>
      </c>
      <c r="E620" s="2">
        <v>0.18360000000000001</v>
      </c>
      <c r="F620" s="2">
        <v>2.69E-2</v>
      </c>
      <c r="G620" s="2">
        <v>0.30628</v>
      </c>
      <c r="H620" s="2">
        <f t="shared" si="29"/>
        <v>1.2015351129155101</v>
      </c>
    </row>
    <row r="621" spans="1:8" x14ac:dyDescent="0.25">
      <c r="A621" s="2" t="s">
        <v>367</v>
      </c>
      <c r="B621" s="2">
        <v>3301</v>
      </c>
      <c r="C621" s="2">
        <f t="shared" si="27"/>
        <v>1.4341461000486199E-2</v>
      </c>
      <c r="D621" s="2">
        <f t="shared" si="28"/>
        <v>44.084814544274003</v>
      </c>
      <c r="E621" s="2">
        <v>0.51590000000000003</v>
      </c>
      <c r="F621" s="2">
        <v>7.7700000000000005E-2</v>
      </c>
      <c r="G621" s="2">
        <v>2.7709999999999999E-2</v>
      </c>
      <c r="H621" s="2">
        <f t="shared" si="29"/>
        <v>1.6751454544761299</v>
      </c>
    </row>
    <row r="622" spans="1:8" x14ac:dyDescent="0.25">
      <c r="A622" s="2" t="s">
        <v>354</v>
      </c>
      <c r="B622" s="2">
        <v>3301</v>
      </c>
      <c r="C622" s="2">
        <f t="shared" si="27"/>
        <v>1.43592572733224E-2</v>
      </c>
      <c r="D622" s="2">
        <f t="shared" si="28"/>
        <v>49.220720441440903</v>
      </c>
      <c r="E622" s="2">
        <v>0.35639999999999999</v>
      </c>
      <c r="F622" s="2">
        <v>5.0799999999999998E-2</v>
      </c>
      <c r="G622" s="2">
        <v>6.0139999999999999E-2</v>
      </c>
      <c r="H622" s="2">
        <f t="shared" si="29"/>
        <v>1.4281787055069799</v>
      </c>
    </row>
    <row r="623" spans="1:8" x14ac:dyDescent="0.25">
      <c r="A623" s="2" t="s">
        <v>19</v>
      </c>
      <c r="B623" s="2">
        <v>3301</v>
      </c>
      <c r="C623" s="2">
        <f t="shared" si="27"/>
        <v>1.43632051815518E-2</v>
      </c>
      <c r="D623" s="2">
        <f t="shared" si="28"/>
        <v>43.545594642734201</v>
      </c>
      <c r="E623" s="2">
        <v>-0.48370000000000002</v>
      </c>
      <c r="F623" s="2">
        <v>7.3300000000000004E-2</v>
      </c>
      <c r="G623" s="2">
        <v>3.1699999999999999E-2</v>
      </c>
      <c r="H623" s="2">
        <f t="shared" si="29"/>
        <v>0.616498123609731</v>
      </c>
    </row>
    <row r="624" spans="1:8" x14ac:dyDescent="0.25">
      <c r="A624" s="2" t="s">
        <v>129</v>
      </c>
      <c r="B624" s="2">
        <v>3301</v>
      </c>
      <c r="C624" s="2">
        <f t="shared" si="27"/>
        <v>1.44227982349529E-2</v>
      </c>
      <c r="D624" s="2">
        <f t="shared" si="28"/>
        <v>42.421872552509797</v>
      </c>
      <c r="E624" s="2">
        <v>0.1726</v>
      </c>
      <c r="F624" s="2">
        <v>2.6499999999999999E-2</v>
      </c>
      <c r="G624" s="2">
        <v>0.41094000000000003</v>
      </c>
      <c r="H624" s="2">
        <f t="shared" si="29"/>
        <v>1.18839065373861</v>
      </c>
    </row>
    <row r="625" spans="1:8" x14ac:dyDescent="0.25">
      <c r="A625" s="2" t="s">
        <v>368</v>
      </c>
      <c r="B625" s="2">
        <v>3301</v>
      </c>
      <c r="C625" s="2">
        <f t="shared" si="27"/>
        <v>1.44316782690855E-2</v>
      </c>
      <c r="D625" s="2">
        <f t="shared" si="28"/>
        <v>47.925257002154503</v>
      </c>
      <c r="E625" s="2">
        <v>-0.1973</v>
      </c>
      <c r="F625" s="2">
        <v>2.8500000000000001E-2</v>
      </c>
      <c r="G625" s="2">
        <v>0.24576999999999999</v>
      </c>
      <c r="H625" s="2">
        <f t="shared" si="29"/>
        <v>0.820944313072548</v>
      </c>
    </row>
    <row r="626" spans="1:8" x14ac:dyDescent="0.25">
      <c r="A626" s="2" t="s">
        <v>302</v>
      </c>
      <c r="B626" s="2">
        <v>3301</v>
      </c>
      <c r="C626" s="2">
        <f t="shared" si="27"/>
        <v>1.44467407559206E-2</v>
      </c>
      <c r="D626" s="2">
        <f t="shared" si="28"/>
        <v>47.658718339100297</v>
      </c>
      <c r="E626" s="2">
        <v>-0.29339999999999999</v>
      </c>
      <c r="F626" s="2">
        <v>4.2500000000000003E-2</v>
      </c>
      <c r="G626" s="2">
        <v>9.2460000000000001E-2</v>
      </c>
      <c r="H626" s="2">
        <f t="shared" si="29"/>
        <v>0.74572379151475698</v>
      </c>
    </row>
    <row r="627" spans="1:8" x14ac:dyDescent="0.25">
      <c r="A627" s="2" t="s">
        <v>165</v>
      </c>
      <c r="B627" s="2">
        <v>3301</v>
      </c>
      <c r="C627" s="2">
        <f t="shared" si="27"/>
        <v>1.44674728761912E-2</v>
      </c>
      <c r="D627" s="2">
        <f t="shared" si="28"/>
        <v>44.900551801103603</v>
      </c>
      <c r="E627" s="2">
        <v>-0.17019999999999999</v>
      </c>
      <c r="F627" s="2">
        <v>2.5399999999999999E-2</v>
      </c>
      <c r="G627" s="2">
        <v>0.51690000000000003</v>
      </c>
      <c r="H627" s="2">
        <f t="shared" si="29"/>
        <v>0.84349610050523605</v>
      </c>
    </row>
    <row r="628" spans="1:8" x14ac:dyDescent="0.25">
      <c r="A628" s="2" t="s">
        <v>103</v>
      </c>
      <c r="B628" s="2">
        <v>3301</v>
      </c>
      <c r="C628" s="2">
        <f t="shared" si="27"/>
        <v>1.4479034942792899E-2</v>
      </c>
      <c r="D628" s="2">
        <f t="shared" si="28"/>
        <v>48.850381766707699</v>
      </c>
      <c r="E628" s="2">
        <v>-0.26140000000000002</v>
      </c>
      <c r="F628" s="2">
        <v>3.7400000000000003E-2</v>
      </c>
      <c r="G628" s="2">
        <v>0.12046</v>
      </c>
      <c r="H628" s="2">
        <f t="shared" si="29"/>
        <v>0.76997286886149097</v>
      </c>
    </row>
    <row r="629" spans="1:8" x14ac:dyDescent="0.25">
      <c r="A629" s="2" t="s">
        <v>329</v>
      </c>
      <c r="B629" s="2">
        <v>3301</v>
      </c>
      <c r="C629" s="2">
        <f t="shared" si="27"/>
        <v>1.4494312071907199E-2</v>
      </c>
      <c r="D629" s="2">
        <f t="shared" si="28"/>
        <v>44.7125852808826</v>
      </c>
      <c r="E629" s="2">
        <v>-0.222</v>
      </c>
      <c r="F629" s="2">
        <v>3.32E-2</v>
      </c>
      <c r="G629" s="2">
        <v>0.82086000000000003</v>
      </c>
      <c r="H629" s="2">
        <f t="shared" si="29"/>
        <v>0.80091536433465904</v>
      </c>
    </row>
    <row r="630" spans="1:8" x14ac:dyDescent="0.25">
      <c r="A630" s="2" t="s">
        <v>128</v>
      </c>
      <c r="B630" s="2">
        <v>3301</v>
      </c>
      <c r="C630" s="2">
        <f t="shared" si="27"/>
        <v>1.4506585102218699E-2</v>
      </c>
      <c r="D630" s="2">
        <f t="shared" si="28"/>
        <v>48.452518262206901</v>
      </c>
      <c r="E630" s="2">
        <v>-0.17749999999999999</v>
      </c>
      <c r="F630" s="2">
        <v>2.5499999999999998E-2</v>
      </c>
      <c r="G630" s="2">
        <v>0.64065000000000005</v>
      </c>
      <c r="H630" s="2">
        <f t="shared" si="29"/>
        <v>0.83736099933575403</v>
      </c>
    </row>
    <row r="631" spans="1:8" x14ac:dyDescent="0.25">
      <c r="A631" s="2" t="s">
        <v>20</v>
      </c>
      <c r="B631" s="2">
        <v>3301</v>
      </c>
      <c r="C631" s="2">
        <f t="shared" si="27"/>
        <v>1.4512893996643199E-2</v>
      </c>
      <c r="D631" s="2">
        <f t="shared" si="28"/>
        <v>48.7707605482397</v>
      </c>
      <c r="E631" s="2">
        <v>0.1704</v>
      </c>
      <c r="F631" s="2">
        <v>2.4400000000000002E-2</v>
      </c>
      <c r="G631" s="2">
        <v>0.50944999999999996</v>
      </c>
      <c r="H631" s="2">
        <f t="shared" si="29"/>
        <v>1.1857790680979301</v>
      </c>
    </row>
    <row r="632" spans="1:8" x14ac:dyDescent="0.25">
      <c r="A632" s="2" t="s">
        <v>315</v>
      </c>
      <c r="B632" s="2">
        <v>3301</v>
      </c>
      <c r="C632" s="2">
        <f t="shared" si="27"/>
        <v>1.4514050688987999E-2</v>
      </c>
      <c r="D632" s="2">
        <f t="shared" si="28"/>
        <v>45.401927437641703</v>
      </c>
      <c r="E632" s="2">
        <v>0.22639999999999999</v>
      </c>
      <c r="F632" s="2">
        <v>3.3599999999999998E-2</v>
      </c>
      <c r="G632" s="2">
        <v>0.17072999999999999</v>
      </c>
      <c r="H632" s="2">
        <f t="shared" si="29"/>
        <v>1.25407719584372</v>
      </c>
    </row>
    <row r="633" spans="1:8" x14ac:dyDescent="0.25">
      <c r="A633" s="2" t="s">
        <v>286</v>
      </c>
      <c r="B633" s="2">
        <v>3301</v>
      </c>
      <c r="C633" s="2">
        <f t="shared" si="27"/>
        <v>1.45318477419482E-2</v>
      </c>
      <c r="D633" s="2">
        <f t="shared" si="28"/>
        <v>49.389660493827201</v>
      </c>
      <c r="E633" s="2">
        <v>0.17710000000000001</v>
      </c>
      <c r="F633" s="2">
        <v>2.52E-2</v>
      </c>
      <c r="G633" s="2">
        <v>0.36458000000000002</v>
      </c>
      <c r="H633" s="2">
        <f t="shared" si="29"/>
        <v>1.1937504622048101</v>
      </c>
    </row>
    <row r="634" spans="1:8" x14ac:dyDescent="0.25">
      <c r="A634" s="2" t="s">
        <v>217</v>
      </c>
      <c r="B634" s="2">
        <v>3301</v>
      </c>
      <c r="C634" s="2">
        <f t="shared" si="27"/>
        <v>1.4540572920415201E-2</v>
      </c>
      <c r="D634" s="2">
        <f t="shared" si="28"/>
        <v>45.853526161133303</v>
      </c>
      <c r="E634" s="2">
        <v>-0.20449999999999999</v>
      </c>
      <c r="F634" s="2">
        <v>3.0200000000000001E-2</v>
      </c>
      <c r="G634" s="2">
        <v>0.22403999999999999</v>
      </c>
      <c r="H634" s="2">
        <f t="shared" si="29"/>
        <v>0.81505474191750904</v>
      </c>
    </row>
    <row r="635" spans="1:8" x14ac:dyDescent="0.25">
      <c r="A635" s="2" t="s">
        <v>92</v>
      </c>
      <c r="B635" s="2">
        <v>3301</v>
      </c>
      <c r="C635" s="2">
        <f t="shared" si="27"/>
        <v>1.4545324187884101E-2</v>
      </c>
      <c r="D635" s="2">
        <f t="shared" si="28"/>
        <v>46.621583999999999</v>
      </c>
      <c r="E635" s="2">
        <v>0.17069999999999999</v>
      </c>
      <c r="F635" s="2">
        <v>2.5000000000000001E-2</v>
      </c>
      <c r="G635" s="2">
        <v>0.47974</v>
      </c>
      <c r="H635" s="2">
        <f t="shared" si="29"/>
        <v>1.1861348551837501</v>
      </c>
    </row>
    <row r="636" spans="1:8" x14ac:dyDescent="0.25">
      <c r="A636" s="2" t="s">
        <v>369</v>
      </c>
      <c r="B636" s="2">
        <v>3301</v>
      </c>
      <c r="C636" s="2">
        <f t="shared" si="27"/>
        <v>1.45472345353829E-2</v>
      </c>
      <c r="D636" s="2">
        <f t="shared" si="28"/>
        <v>41.931837916721598</v>
      </c>
      <c r="E636" s="2">
        <v>-0.60740000000000005</v>
      </c>
      <c r="F636" s="2">
        <v>9.3799999999999994E-2</v>
      </c>
      <c r="G636" s="2">
        <v>2.0119999999999999E-2</v>
      </c>
      <c r="H636" s="2">
        <f t="shared" si="29"/>
        <v>0.54476541945272206</v>
      </c>
    </row>
    <row r="637" spans="1:8" x14ac:dyDescent="0.25">
      <c r="A637" s="2" t="s">
        <v>304</v>
      </c>
      <c r="B637" s="2">
        <v>3301</v>
      </c>
      <c r="C637" s="2">
        <f t="shared" si="27"/>
        <v>1.4568599326495801E-2</v>
      </c>
      <c r="D637" s="2">
        <f t="shared" si="28"/>
        <v>45.7010120510703</v>
      </c>
      <c r="E637" s="2">
        <v>-0.21429999999999999</v>
      </c>
      <c r="F637" s="2">
        <v>3.1699999999999999E-2</v>
      </c>
      <c r="G637" s="2">
        <v>0.19769999999999999</v>
      </c>
      <c r="H637" s="2">
        <f t="shared" si="29"/>
        <v>0.80710621683421901</v>
      </c>
    </row>
    <row r="638" spans="1:8" x14ac:dyDescent="0.25">
      <c r="A638" s="2" t="s">
        <v>370</v>
      </c>
      <c r="B638" s="2">
        <v>3301</v>
      </c>
      <c r="C638" s="2">
        <f t="shared" si="27"/>
        <v>1.45821041491975E-2</v>
      </c>
      <c r="D638" s="2">
        <f t="shared" si="28"/>
        <v>38.944980994912697</v>
      </c>
      <c r="E638" s="2">
        <v>-0.46429999999999999</v>
      </c>
      <c r="F638" s="2">
        <v>7.4399999999999994E-2</v>
      </c>
      <c r="G638" s="2">
        <v>3.5049999999999998E-2</v>
      </c>
      <c r="H638" s="2">
        <f t="shared" si="29"/>
        <v>0.628574953692289</v>
      </c>
    </row>
    <row r="639" spans="1:8" x14ac:dyDescent="0.25">
      <c r="A639" s="2" t="s">
        <v>52</v>
      </c>
      <c r="B639" s="2">
        <v>3301</v>
      </c>
      <c r="C639" s="2">
        <f t="shared" si="27"/>
        <v>1.45823771307102E-2</v>
      </c>
      <c r="D639" s="2">
        <f t="shared" si="28"/>
        <v>46.809846178496997</v>
      </c>
      <c r="E639" s="2">
        <v>-0.75670000000000004</v>
      </c>
      <c r="F639" s="2">
        <v>0.1106</v>
      </c>
      <c r="G639" s="2">
        <v>1.29E-2</v>
      </c>
      <c r="H639" s="2">
        <f t="shared" si="29"/>
        <v>0.46921227546613697</v>
      </c>
    </row>
    <row r="640" spans="1:8" x14ac:dyDescent="0.25">
      <c r="A640" s="2" t="s">
        <v>205</v>
      </c>
      <c r="B640" s="2">
        <v>3301</v>
      </c>
      <c r="C640" s="2">
        <f t="shared" si="27"/>
        <v>1.4605194101548501E-2</v>
      </c>
      <c r="D640" s="2">
        <f t="shared" si="28"/>
        <v>44.974723953510903</v>
      </c>
      <c r="E640" s="2">
        <v>-0.1804</v>
      </c>
      <c r="F640" s="2">
        <v>2.69E-2</v>
      </c>
      <c r="G640" s="2">
        <v>0.66003000000000001</v>
      </c>
      <c r="H640" s="2">
        <f t="shared" si="29"/>
        <v>0.83493617013941601</v>
      </c>
    </row>
    <row r="641" spans="1:8" x14ac:dyDescent="0.25">
      <c r="A641" s="2" t="s">
        <v>371</v>
      </c>
      <c r="B641" s="2">
        <v>3301</v>
      </c>
      <c r="C641" s="2">
        <f t="shared" si="27"/>
        <v>1.46078765219838E-2</v>
      </c>
      <c r="D641" s="2">
        <f t="shared" si="28"/>
        <v>46.820075640151302</v>
      </c>
      <c r="E641" s="2">
        <v>-0.17380000000000001</v>
      </c>
      <c r="F641" s="2">
        <v>2.5399999999999999E-2</v>
      </c>
      <c r="G641" s="2">
        <v>0.59055000000000002</v>
      </c>
      <c r="H641" s="2">
        <f t="shared" si="29"/>
        <v>0.84046497384502195</v>
      </c>
    </row>
    <row r="642" spans="1:8" x14ac:dyDescent="0.25">
      <c r="A642" s="2" t="s">
        <v>269</v>
      </c>
      <c r="B642" s="2">
        <v>3301</v>
      </c>
      <c r="C642" s="2">
        <f t="shared" si="27"/>
        <v>1.4637563779870201E-2</v>
      </c>
      <c r="D642" s="2">
        <f t="shared" si="28"/>
        <v>37.445811018774997</v>
      </c>
      <c r="E642" s="2">
        <v>-0.1744</v>
      </c>
      <c r="F642" s="2">
        <v>2.8500000000000001E-2</v>
      </c>
      <c r="G642" s="2">
        <v>0.40318999999999999</v>
      </c>
      <c r="H642" s="2">
        <f t="shared" si="29"/>
        <v>0.839960846114158</v>
      </c>
    </row>
    <row r="643" spans="1:8" x14ac:dyDescent="0.25">
      <c r="A643" s="2" t="s">
        <v>344</v>
      </c>
      <c r="B643" s="2">
        <v>3301</v>
      </c>
      <c r="C643" s="2">
        <f t="shared" ref="C643:C706" si="30">2*G643*(1-G643)*E643^2</f>
        <v>1.46814456165342E-2</v>
      </c>
      <c r="D643" s="2">
        <f t="shared" ref="D643:D706" si="31">E643^2/F643^2</f>
        <v>48.754693751923703</v>
      </c>
      <c r="E643" s="2">
        <v>-0.19900000000000001</v>
      </c>
      <c r="F643" s="2">
        <v>2.8500000000000001E-2</v>
      </c>
      <c r="G643" s="2">
        <v>0.24576999999999999</v>
      </c>
      <c r="H643" s="2">
        <f t="shared" si="29"/>
        <v>0.81954989333292605</v>
      </c>
    </row>
    <row r="644" spans="1:8" x14ac:dyDescent="0.25">
      <c r="A644" s="2" t="s">
        <v>133</v>
      </c>
      <c r="B644" s="2">
        <v>3301</v>
      </c>
      <c r="C644" s="2">
        <f t="shared" si="30"/>
        <v>1.46902078173988E-2</v>
      </c>
      <c r="D644" s="2">
        <f t="shared" si="31"/>
        <v>48.686400805391202</v>
      </c>
      <c r="E644" s="2">
        <v>-0.2177</v>
      </c>
      <c r="F644" s="2">
        <v>3.1199999999999999E-2</v>
      </c>
      <c r="G644" s="2">
        <v>0.19175</v>
      </c>
      <c r="H644" s="2">
        <f t="shared" ref="H644:H707" si="32">EXP(E644)</f>
        <v>0.80436671548832295</v>
      </c>
    </row>
    <row r="645" spans="1:8" x14ac:dyDescent="0.25">
      <c r="A645" s="2" t="s">
        <v>88</v>
      </c>
      <c r="B645" s="2">
        <v>3301</v>
      </c>
      <c r="C645" s="2">
        <f t="shared" si="30"/>
        <v>1.47124031415641E-2</v>
      </c>
      <c r="D645" s="2">
        <f t="shared" si="31"/>
        <v>48.659131469363501</v>
      </c>
      <c r="E645" s="2">
        <v>0.1716</v>
      </c>
      <c r="F645" s="2">
        <v>2.46E-2</v>
      </c>
      <c r="G645" s="2">
        <v>0.51358999999999999</v>
      </c>
      <c r="H645" s="2">
        <f t="shared" si="32"/>
        <v>1.18720285708218</v>
      </c>
    </row>
    <row r="646" spans="1:8" x14ac:dyDescent="0.25">
      <c r="A646" s="2" t="s">
        <v>304</v>
      </c>
      <c r="B646" s="2">
        <v>3301</v>
      </c>
      <c r="C646" s="2">
        <f t="shared" si="30"/>
        <v>1.47349301838648E-2</v>
      </c>
      <c r="D646" s="2">
        <f t="shared" si="31"/>
        <v>47.526400367309499</v>
      </c>
      <c r="E646" s="2">
        <v>-0.182</v>
      </c>
      <c r="F646" s="2">
        <v>2.64E-2</v>
      </c>
      <c r="G646" s="2">
        <v>0.33393</v>
      </c>
      <c r="H646" s="2">
        <f t="shared" si="32"/>
        <v>0.83360134041573497</v>
      </c>
    </row>
    <row r="647" spans="1:8" x14ac:dyDescent="0.25">
      <c r="A647" s="2" t="s">
        <v>372</v>
      </c>
      <c r="B647" s="2">
        <v>3301</v>
      </c>
      <c r="C647" s="2">
        <f t="shared" si="30"/>
        <v>1.4743415479795199E-2</v>
      </c>
      <c r="D647" s="2">
        <f t="shared" si="31"/>
        <v>47.860303308314201</v>
      </c>
      <c r="E647" s="2">
        <v>0.55759999999999998</v>
      </c>
      <c r="F647" s="2">
        <v>8.0600000000000005E-2</v>
      </c>
      <c r="G647" s="2">
        <v>2.4299999999999999E-2</v>
      </c>
      <c r="H647" s="2">
        <f t="shared" si="32"/>
        <v>1.7464759242010599</v>
      </c>
    </row>
    <row r="648" spans="1:8" x14ac:dyDescent="0.25">
      <c r="A648" s="2" t="s">
        <v>309</v>
      </c>
      <c r="B648" s="2">
        <v>3301</v>
      </c>
      <c r="C648" s="2">
        <f t="shared" si="30"/>
        <v>1.4777607256195899E-2</v>
      </c>
      <c r="D648" s="2">
        <f t="shared" si="31"/>
        <v>49.458209079550201</v>
      </c>
      <c r="E648" s="2">
        <v>0.17230000000000001</v>
      </c>
      <c r="F648" s="2">
        <v>2.4500000000000001E-2</v>
      </c>
      <c r="G648" s="2">
        <v>0.46665000000000001</v>
      </c>
      <c r="H648" s="2">
        <f t="shared" si="32"/>
        <v>1.18803419001472</v>
      </c>
    </row>
    <row r="649" spans="1:8" x14ac:dyDescent="0.25">
      <c r="A649" s="2" t="s">
        <v>292</v>
      </c>
      <c r="B649" s="2">
        <v>3301</v>
      </c>
      <c r="C649" s="2">
        <f t="shared" si="30"/>
        <v>1.4787961044220799E-2</v>
      </c>
      <c r="D649" s="2">
        <f t="shared" si="31"/>
        <v>44.833346671902802</v>
      </c>
      <c r="E649" s="2">
        <v>-0.49080000000000001</v>
      </c>
      <c r="F649" s="2">
        <v>7.3300000000000004E-2</v>
      </c>
      <c r="G649" s="2">
        <v>3.1699999999999999E-2</v>
      </c>
      <c r="H649" s="2">
        <f t="shared" si="32"/>
        <v>0.61213648905724805</v>
      </c>
    </row>
    <row r="650" spans="1:8" x14ac:dyDescent="0.25">
      <c r="A650" s="2" t="s">
        <v>81</v>
      </c>
      <c r="B650" s="2">
        <v>3301</v>
      </c>
      <c r="C650" s="2">
        <f t="shared" si="30"/>
        <v>1.4795717962050399E-2</v>
      </c>
      <c r="D650" s="2">
        <f t="shared" si="31"/>
        <v>41.987937328270597</v>
      </c>
      <c r="E650" s="2">
        <v>0.81840000000000002</v>
      </c>
      <c r="F650" s="2">
        <v>0.1263</v>
      </c>
      <c r="G650" s="2">
        <v>1.1169999999999999E-2</v>
      </c>
      <c r="H650" s="2">
        <f t="shared" si="32"/>
        <v>2.2668699424827699</v>
      </c>
    </row>
    <row r="651" spans="1:8" x14ac:dyDescent="0.25">
      <c r="A651" s="2" t="s">
        <v>373</v>
      </c>
      <c r="B651" s="2">
        <v>3301</v>
      </c>
      <c r="C651" s="2">
        <f t="shared" si="30"/>
        <v>1.48005394697629E-2</v>
      </c>
      <c r="D651" s="2">
        <f t="shared" si="31"/>
        <v>47.067252900747597</v>
      </c>
      <c r="E651" s="2">
        <v>-0.17219999999999999</v>
      </c>
      <c r="F651" s="2">
        <v>2.5100000000000001E-2</v>
      </c>
      <c r="G651" s="2">
        <v>0.47910999999999998</v>
      </c>
      <c r="H651" s="2">
        <f t="shared" si="32"/>
        <v>0.84181079417232696</v>
      </c>
    </row>
    <row r="652" spans="1:8" x14ac:dyDescent="0.25">
      <c r="A652" s="2" t="s">
        <v>246</v>
      </c>
      <c r="B652" s="2">
        <v>3301</v>
      </c>
      <c r="C652" s="2">
        <f t="shared" si="30"/>
        <v>1.48014106221885E-2</v>
      </c>
      <c r="D652" s="2">
        <f t="shared" si="31"/>
        <v>48.838594674556198</v>
      </c>
      <c r="E652" s="2">
        <v>0.1817</v>
      </c>
      <c r="F652" s="2">
        <v>2.5999999999999999E-2</v>
      </c>
      <c r="G652" s="2">
        <v>0.33926000000000001</v>
      </c>
      <c r="H652" s="2">
        <f t="shared" si="32"/>
        <v>1.1992543635989501</v>
      </c>
    </row>
    <row r="653" spans="1:8" x14ac:dyDescent="0.25">
      <c r="A653" s="2" t="s">
        <v>300</v>
      </c>
      <c r="B653" s="2">
        <v>3301</v>
      </c>
      <c r="C653" s="2">
        <f t="shared" si="30"/>
        <v>1.4837122754895699E-2</v>
      </c>
      <c r="D653" s="2">
        <f t="shared" si="31"/>
        <v>45.382600478135799</v>
      </c>
      <c r="E653" s="2">
        <v>0.39140000000000003</v>
      </c>
      <c r="F653" s="2">
        <v>5.8099999999999999E-2</v>
      </c>
      <c r="G653" s="2">
        <v>5.1029999999999999E-2</v>
      </c>
      <c r="H653" s="2">
        <f t="shared" si="32"/>
        <v>1.47905001511097</v>
      </c>
    </row>
    <row r="654" spans="1:8" x14ac:dyDescent="0.25">
      <c r="A654" s="2" t="s">
        <v>145</v>
      </c>
      <c r="B654" s="2">
        <v>3301</v>
      </c>
      <c r="C654" s="2">
        <f t="shared" si="30"/>
        <v>1.4862628448656601E-2</v>
      </c>
      <c r="D654" s="2">
        <f t="shared" si="31"/>
        <v>45.064154918249699</v>
      </c>
      <c r="E654" s="2">
        <v>0.58940000000000003</v>
      </c>
      <c r="F654" s="2">
        <v>8.7800000000000003E-2</v>
      </c>
      <c r="G654" s="2">
        <v>2.1870000000000001E-2</v>
      </c>
      <c r="H654" s="2">
        <f t="shared" si="32"/>
        <v>1.8029063470016</v>
      </c>
    </row>
    <row r="655" spans="1:8" x14ac:dyDescent="0.25">
      <c r="A655" s="2" t="s">
        <v>155</v>
      </c>
      <c r="B655" s="2">
        <v>3301</v>
      </c>
      <c r="C655" s="2">
        <f t="shared" si="30"/>
        <v>1.48704507625999E-2</v>
      </c>
      <c r="D655" s="2">
        <f t="shared" si="31"/>
        <v>45.4219835069444</v>
      </c>
      <c r="E655" s="2">
        <v>-0.19409999999999999</v>
      </c>
      <c r="F655" s="2">
        <v>2.8799999999999999E-2</v>
      </c>
      <c r="G655" s="2">
        <v>0.27055000000000001</v>
      </c>
      <c r="H655" s="2">
        <f t="shared" si="32"/>
        <v>0.82357554259630195</v>
      </c>
    </row>
    <row r="656" spans="1:8" x14ac:dyDescent="0.25">
      <c r="A656" s="2" t="s">
        <v>374</v>
      </c>
      <c r="B656" s="2">
        <v>3301</v>
      </c>
      <c r="C656" s="2">
        <f t="shared" si="30"/>
        <v>1.49026778788238E-2</v>
      </c>
      <c r="D656" s="2">
        <f t="shared" si="31"/>
        <v>45.181139014571301</v>
      </c>
      <c r="E656" s="2">
        <v>-0.49270000000000003</v>
      </c>
      <c r="F656" s="2">
        <v>7.3300000000000004E-2</v>
      </c>
      <c r="G656" s="2">
        <v>3.1699999999999999E-2</v>
      </c>
      <c r="H656" s="2">
        <f t="shared" si="32"/>
        <v>0.61097453393496004</v>
      </c>
    </row>
    <row r="657" spans="1:8" x14ac:dyDescent="0.25">
      <c r="A657" s="2" t="s">
        <v>150</v>
      </c>
      <c r="B657" s="2">
        <v>3301</v>
      </c>
      <c r="C657" s="2">
        <f t="shared" si="30"/>
        <v>1.4908682844237299E-2</v>
      </c>
      <c r="D657" s="2">
        <f t="shared" si="31"/>
        <v>49.702500000000001</v>
      </c>
      <c r="E657" s="2">
        <v>-0.22559999999999999</v>
      </c>
      <c r="F657" s="2">
        <v>3.2000000000000001E-2</v>
      </c>
      <c r="G657" s="2">
        <v>0.17823</v>
      </c>
      <c r="H657" s="2">
        <f t="shared" si="32"/>
        <v>0.79803725273229897</v>
      </c>
    </row>
    <row r="658" spans="1:8" x14ac:dyDescent="0.25">
      <c r="A658" s="2" t="s">
        <v>375</v>
      </c>
      <c r="B658" s="2">
        <v>3301</v>
      </c>
      <c r="C658" s="2">
        <f t="shared" si="30"/>
        <v>1.49127473570354E-2</v>
      </c>
      <c r="D658" s="2">
        <f t="shared" si="31"/>
        <v>50.082840236686401</v>
      </c>
      <c r="E658" s="2">
        <v>-0.17480000000000001</v>
      </c>
      <c r="F658" s="2">
        <v>2.47E-2</v>
      </c>
      <c r="G658" s="2">
        <v>0.42274</v>
      </c>
      <c r="H658" s="2">
        <f t="shared" si="32"/>
        <v>0.83962492896362095</v>
      </c>
    </row>
    <row r="659" spans="1:8" x14ac:dyDescent="0.25">
      <c r="A659" s="2" t="s">
        <v>358</v>
      </c>
      <c r="B659" s="2">
        <v>3301</v>
      </c>
      <c r="C659" s="2">
        <f t="shared" si="30"/>
        <v>1.49145774831219E-2</v>
      </c>
      <c r="D659" s="2">
        <f t="shared" si="31"/>
        <v>48.9465794534118</v>
      </c>
      <c r="E659" s="2">
        <v>0.18329999999999999</v>
      </c>
      <c r="F659" s="2">
        <v>2.6200000000000001E-2</v>
      </c>
      <c r="G659" s="2">
        <v>0.33251999999999998</v>
      </c>
      <c r="H659" s="2">
        <f t="shared" si="32"/>
        <v>1.20117470644531</v>
      </c>
    </row>
    <row r="660" spans="1:8" x14ac:dyDescent="0.25">
      <c r="A660" s="2" t="s">
        <v>376</v>
      </c>
      <c r="B660" s="2">
        <v>3301</v>
      </c>
      <c r="C660" s="2">
        <f t="shared" si="30"/>
        <v>1.4972230501710201E-2</v>
      </c>
      <c r="D660" s="2">
        <f t="shared" si="31"/>
        <v>48.052359293920603</v>
      </c>
      <c r="E660" s="2">
        <v>-0.58089999999999997</v>
      </c>
      <c r="F660" s="2">
        <v>8.3799999999999999E-2</v>
      </c>
      <c r="G660" s="2">
        <v>2.2700000000000001E-2</v>
      </c>
      <c r="H660" s="2">
        <f t="shared" si="32"/>
        <v>0.55939468472631904</v>
      </c>
    </row>
    <row r="661" spans="1:8" x14ac:dyDescent="0.25">
      <c r="A661" s="2" t="s">
        <v>28</v>
      </c>
      <c r="B661" s="2">
        <v>3301</v>
      </c>
      <c r="C661" s="2">
        <f t="shared" si="30"/>
        <v>1.4975358988086201E-2</v>
      </c>
      <c r="D661" s="2">
        <f t="shared" si="31"/>
        <v>45.401489701073302</v>
      </c>
      <c r="E661" s="2">
        <v>-0.49390000000000001</v>
      </c>
      <c r="F661" s="2">
        <v>7.3300000000000004E-2</v>
      </c>
      <c r="G661" s="2">
        <v>3.1699999999999999E-2</v>
      </c>
      <c r="H661" s="2">
        <f t="shared" si="32"/>
        <v>0.61024180421999497</v>
      </c>
    </row>
    <row r="662" spans="1:8" x14ac:dyDescent="0.25">
      <c r="A662" s="2" t="s">
        <v>33</v>
      </c>
      <c r="B662" s="2">
        <v>3301</v>
      </c>
      <c r="C662" s="2">
        <f t="shared" si="30"/>
        <v>1.49761448958079E-2</v>
      </c>
      <c r="D662" s="2">
        <f t="shared" si="31"/>
        <v>46.451015100556901</v>
      </c>
      <c r="E662" s="2">
        <v>0.1847</v>
      </c>
      <c r="F662" s="2">
        <v>2.7099999999999999E-2</v>
      </c>
      <c r="G662" s="2">
        <v>0.32535999999999998</v>
      </c>
      <c r="H662" s="2">
        <f t="shared" si="32"/>
        <v>1.20285752873507</v>
      </c>
    </row>
    <row r="663" spans="1:8" x14ac:dyDescent="0.25">
      <c r="A663" s="2" t="s">
        <v>192</v>
      </c>
      <c r="B663" s="2">
        <v>3301</v>
      </c>
      <c r="C663" s="2">
        <f t="shared" si="30"/>
        <v>1.4981423727919999E-2</v>
      </c>
      <c r="D663" s="2">
        <f t="shared" si="31"/>
        <v>45.419876453826497</v>
      </c>
      <c r="E663" s="2">
        <v>-0.49399999999999999</v>
      </c>
      <c r="F663" s="2">
        <v>7.3300000000000004E-2</v>
      </c>
      <c r="G663" s="2">
        <v>3.1699999999999999E-2</v>
      </c>
      <c r="H663" s="2">
        <f t="shared" si="32"/>
        <v>0.61018078309068002</v>
      </c>
    </row>
    <row r="664" spans="1:8" x14ac:dyDescent="0.25">
      <c r="A664" s="2" t="s">
        <v>254</v>
      </c>
      <c r="B664" s="2">
        <v>3301</v>
      </c>
      <c r="C664" s="2">
        <f t="shared" si="30"/>
        <v>1.50327865284728E-2</v>
      </c>
      <c r="D664" s="2">
        <f t="shared" si="31"/>
        <v>45.886992111493399</v>
      </c>
      <c r="E664" s="2">
        <v>-0.21879999999999999</v>
      </c>
      <c r="F664" s="2">
        <v>3.2300000000000002E-2</v>
      </c>
      <c r="G664" s="2">
        <v>0.19505</v>
      </c>
      <c r="H664" s="2">
        <f t="shared" si="32"/>
        <v>0.803482398564763</v>
      </c>
    </row>
    <row r="665" spans="1:8" x14ac:dyDescent="0.25">
      <c r="A665" s="2" t="s">
        <v>377</v>
      </c>
      <c r="B665" s="2">
        <v>3301</v>
      </c>
      <c r="C665" s="2">
        <f t="shared" si="30"/>
        <v>1.5056515484675801E-2</v>
      </c>
      <c r="D665" s="2">
        <f t="shared" si="31"/>
        <v>46.0665459483929</v>
      </c>
      <c r="E665" s="2">
        <v>-0.41470000000000001</v>
      </c>
      <c r="F665" s="2">
        <v>6.1100000000000002E-2</v>
      </c>
      <c r="G665" s="2">
        <v>4.5879999999999997E-2</v>
      </c>
      <c r="H665" s="2">
        <f t="shared" si="32"/>
        <v>0.66053841250747902</v>
      </c>
    </row>
    <row r="666" spans="1:8" x14ac:dyDescent="0.25">
      <c r="A666" s="2" t="s">
        <v>277</v>
      </c>
      <c r="B666" s="2">
        <v>3301</v>
      </c>
      <c r="C666" s="2">
        <f t="shared" si="30"/>
        <v>1.5061684676943901E-2</v>
      </c>
      <c r="D666" s="2">
        <f t="shared" si="31"/>
        <v>49.9304455782828</v>
      </c>
      <c r="E666" s="2">
        <v>-0.18160000000000001</v>
      </c>
      <c r="F666" s="2">
        <v>2.5700000000000001E-2</v>
      </c>
      <c r="G666" s="2">
        <v>0.35288000000000003</v>
      </c>
      <c r="H666" s="2">
        <f t="shared" si="32"/>
        <v>0.83393484764890102</v>
      </c>
    </row>
    <row r="667" spans="1:8" x14ac:dyDescent="0.25">
      <c r="A667" s="2" t="s">
        <v>189</v>
      </c>
      <c r="B667" s="2">
        <v>3301</v>
      </c>
      <c r="C667" s="2">
        <f t="shared" si="30"/>
        <v>1.50738484120448E-2</v>
      </c>
      <c r="D667" s="2">
        <f t="shared" si="31"/>
        <v>48.566595086608103</v>
      </c>
      <c r="E667" s="2">
        <v>-0.58399999999999996</v>
      </c>
      <c r="F667" s="2">
        <v>8.3799999999999999E-2</v>
      </c>
      <c r="G667" s="2">
        <v>2.2610000000000002E-2</v>
      </c>
      <c r="H667" s="2">
        <f t="shared" si="32"/>
        <v>0.55766324631979103</v>
      </c>
    </row>
    <row r="668" spans="1:8" x14ac:dyDescent="0.25">
      <c r="A668" s="2" t="s">
        <v>104</v>
      </c>
      <c r="B668" s="2">
        <v>3301</v>
      </c>
      <c r="C668" s="2">
        <f t="shared" si="30"/>
        <v>1.5092172673875E-2</v>
      </c>
      <c r="D668" s="2">
        <f t="shared" si="31"/>
        <v>49.979202726455497</v>
      </c>
      <c r="E668" s="2">
        <v>0.193</v>
      </c>
      <c r="F668" s="2">
        <v>2.7300000000000001E-2</v>
      </c>
      <c r="G668" s="2">
        <v>0.28225</v>
      </c>
      <c r="H668" s="2">
        <f t="shared" si="32"/>
        <v>1.21288279351912</v>
      </c>
    </row>
    <row r="669" spans="1:8" x14ac:dyDescent="0.25">
      <c r="A669" s="2" t="s">
        <v>298</v>
      </c>
      <c r="B669" s="2">
        <v>3301</v>
      </c>
      <c r="C669" s="2">
        <f t="shared" si="30"/>
        <v>1.5109066887246199E-2</v>
      </c>
      <c r="D669" s="2">
        <f t="shared" si="31"/>
        <v>45.806858134076798</v>
      </c>
      <c r="E669" s="2">
        <v>-0.49609999999999999</v>
      </c>
      <c r="F669" s="2">
        <v>7.3300000000000004E-2</v>
      </c>
      <c r="G669" s="2">
        <v>3.1699999999999999E-2</v>
      </c>
      <c r="H669" s="2">
        <f t="shared" si="32"/>
        <v>0.60890074795349602</v>
      </c>
    </row>
    <row r="670" spans="1:8" x14ac:dyDescent="0.25">
      <c r="A670" s="2" t="s">
        <v>281</v>
      </c>
      <c r="B670" s="2">
        <v>3301</v>
      </c>
      <c r="C670" s="2">
        <f t="shared" si="30"/>
        <v>1.51393220561696E-2</v>
      </c>
      <c r="D670" s="2">
        <f t="shared" si="31"/>
        <v>52.336852486153802</v>
      </c>
      <c r="E670" s="2">
        <v>0.24379999999999999</v>
      </c>
      <c r="F670" s="2">
        <v>3.3700000000000001E-2</v>
      </c>
      <c r="G670" s="2">
        <v>0.14979000000000001</v>
      </c>
      <c r="H670" s="2">
        <f t="shared" si="32"/>
        <v>1.27608908714854</v>
      </c>
    </row>
    <row r="671" spans="1:8" x14ac:dyDescent="0.25">
      <c r="A671" s="2" t="s">
        <v>98</v>
      </c>
      <c r="B671" s="2">
        <v>3301</v>
      </c>
      <c r="C671" s="2">
        <f t="shared" si="30"/>
        <v>1.5146389218874999E-2</v>
      </c>
      <c r="D671" s="2">
        <f t="shared" si="31"/>
        <v>46.363096891492603</v>
      </c>
      <c r="E671" s="2">
        <v>-0.27100000000000002</v>
      </c>
      <c r="F671" s="2">
        <v>3.9800000000000002E-2</v>
      </c>
      <c r="G671" s="2">
        <v>0.11675000000000001</v>
      </c>
      <c r="H671" s="2">
        <f t="shared" si="32"/>
        <v>0.76261649640506501</v>
      </c>
    </row>
    <row r="672" spans="1:8" x14ac:dyDescent="0.25">
      <c r="A672" s="2" t="s">
        <v>166</v>
      </c>
      <c r="B672" s="2">
        <v>3301</v>
      </c>
      <c r="C672" s="2">
        <f t="shared" si="30"/>
        <v>1.5206954192790599E-2</v>
      </c>
      <c r="D672" s="2">
        <f t="shared" si="31"/>
        <v>50.001109219016101</v>
      </c>
      <c r="E672" s="2">
        <v>-0.1789</v>
      </c>
      <c r="F672" s="2">
        <v>2.53E-2</v>
      </c>
      <c r="G672" s="2">
        <v>0.61148999999999998</v>
      </c>
      <c r="H672" s="2">
        <f t="shared" si="32"/>
        <v>0.83618951416764398</v>
      </c>
    </row>
    <row r="673" spans="1:8" x14ac:dyDescent="0.25">
      <c r="A673" s="2" t="s">
        <v>137</v>
      </c>
      <c r="B673" s="2">
        <v>3301</v>
      </c>
      <c r="C673" s="2">
        <f t="shared" si="30"/>
        <v>1.52130447161162E-2</v>
      </c>
      <c r="D673" s="2">
        <f t="shared" si="31"/>
        <v>48.315292257894498</v>
      </c>
      <c r="E673" s="2">
        <v>-0.67979999999999996</v>
      </c>
      <c r="F673" s="2">
        <v>9.7799999999999998E-2</v>
      </c>
      <c r="G673" s="2">
        <v>1.6740000000000001E-2</v>
      </c>
      <c r="H673" s="2">
        <f t="shared" si="32"/>
        <v>0.50671832589707799</v>
      </c>
    </row>
    <row r="674" spans="1:8" x14ac:dyDescent="0.25">
      <c r="A674" s="2" t="s">
        <v>210</v>
      </c>
      <c r="B674" s="2">
        <v>3301</v>
      </c>
      <c r="C674" s="2">
        <f t="shared" si="30"/>
        <v>1.52187980184281E-2</v>
      </c>
      <c r="D674" s="2">
        <f t="shared" si="31"/>
        <v>50.108562217124401</v>
      </c>
      <c r="E674" s="2">
        <v>-0.17979999999999999</v>
      </c>
      <c r="F674" s="2">
        <v>2.5399999999999999E-2</v>
      </c>
      <c r="G674" s="2">
        <v>0.62090999999999996</v>
      </c>
      <c r="H674" s="2">
        <f t="shared" si="32"/>
        <v>0.83543728216007196</v>
      </c>
    </row>
    <row r="675" spans="1:8" x14ac:dyDescent="0.25">
      <c r="A675" s="2" t="s">
        <v>213</v>
      </c>
      <c r="B675" s="2">
        <v>3301</v>
      </c>
      <c r="C675" s="2">
        <f t="shared" si="30"/>
        <v>1.5229828403822599E-2</v>
      </c>
      <c r="D675" s="2">
        <f t="shared" si="31"/>
        <v>49.7746915493831</v>
      </c>
      <c r="E675" s="2">
        <v>-0.1792</v>
      </c>
      <c r="F675" s="2">
        <v>2.5399999999999999E-2</v>
      </c>
      <c r="G675" s="2">
        <v>0.61343999999999999</v>
      </c>
      <c r="H675" s="2">
        <f t="shared" si="32"/>
        <v>0.83593869493815898</v>
      </c>
    </row>
    <row r="676" spans="1:8" x14ac:dyDescent="0.25">
      <c r="A676" s="2" t="s">
        <v>99</v>
      </c>
      <c r="B676" s="2">
        <v>3301</v>
      </c>
      <c r="C676" s="2">
        <f t="shared" si="30"/>
        <v>1.52866900993248E-2</v>
      </c>
      <c r="D676" s="2">
        <f t="shared" si="31"/>
        <v>50.6103328678888</v>
      </c>
      <c r="E676" s="2">
        <v>0.21199999999999999</v>
      </c>
      <c r="F676" s="2">
        <v>2.98E-2</v>
      </c>
      <c r="G676" s="2">
        <v>0.21726999999999999</v>
      </c>
      <c r="H676" s="2">
        <f t="shared" si="32"/>
        <v>1.2361478850784999</v>
      </c>
    </row>
    <row r="677" spans="1:8" x14ac:dyDescent="0.25">
      <c r="A677" s="2" t="s">
        <v>324</v>
      </c>
      <c r="B677" s="2">
        <v>3301</v>
      </c>
      <c r="C677" s="2">
        <f t="shared" si="30"/>
        <v>1.52918246117223E-2</v>
      </c>
      <c r="D677" s="2">
        <f t="shared" si="31"/>
        <v>50.1401596485764</v>
      </c>
      <c r="E677" s="2">
        <v>-0.1749</v>
      </c>
      <c r="F677" s="2">
        <v>2.47E-2</v>
      </c>
      <c r="G677" s="2">
        <v>0.50721000000000005</v>
      </c>
      <c r="H677" s="2">
        <f t="shared" si="32"/>
        <v>0.83954097066870903</v>
      </c>
    </row>
    <row r="678" spans="1:8" x14ac:dyDescent="0.25">
      <c r="A678" s="2" t="s">
        <v>242</v>
      </c>
      <c r="B678" s="2">
        <v>3301</v>
      </c>
      <c r="C678" s="2">
        <f t="shared" si="30"/>
        <v>1.53078917682556E-2</v>
      </c>
      <c r="D678" s="2">
        <f t="shared" si="31"/>
        <v>49.850432492195601</v>
      </c>
      <c r="E678" s="2">
        <v>-0.17510000000000001</v>
      </c>
      <c r="F678" s="2">
        <v>2.4799999999999999E-2</v>
      </c>
      <c r="G678" s="2">
        <v>0.48100999999999999</v>
      </c>
      <c r="H678" s="2">
        <f t="shared" si="32"/>
        <v>0.83937307926427596</v>
      </c>
    </row>
    <row r="679" spans="1:8" x14ac:dyDescent="0.25">
      <c r="A679" s="2" t="s">
        <v>32</v>
      </c>
      <c r="B679" s="2">
        <v>3301</v>
      </c>
      <c r="C679" s="2">
        <f t="shared" si="30"/>
        <v>1.53430698411001E-2</v>
      </c>
      <c r="D679" s="2">
        <f t="shared" si="31"/>
        <v>48.876548442906603</v>
      </c>
      <c r="E679" s="2">
        <v>-0.23769999999999999</v>
      </c>
      <c r="F679" s="2">
        <v>3.4000000000000002E-2</v>
      </c>
      <c r="G679" s="2">
        <v>0.16203000000000001</v>
      </c>
      <c r="H679" s="2">
        <f t="shared" si="32"/>
        <v>0.78843918737376695</v>
      </c>
    </row>
    <row r="680" spans="1:8" x14ac:dyDescent="0.25">
      <c r="A680" s="2" t="s">
        <v>265</v>
      </c>
      <c r="B680" s="2">
        <v>3301</v>
      </c>
      <c r="C680" s="2">
        <f t="shared" si="30"/>
        <v>1.5376775548985601E-2</v>
      </c>
      <c r="D680" s="2">
        <f t="shared" si="31"/>
        <v>42.4327815301098</v>
      </c>
      <c r="E680" s="2">
        <v>0.2319</v>
      </c>
      <c r="F680" s="2">
        <v>3.56E-2</v>
      </c>
      <c r="G680" s="2">
        <v>0.17283999999999999</v>
      </c>
      <c r="H680" s="2">
        <f t="shared" si="32"/>
        <v>1.2609936231608301</v>
      </c>
    </row>
    <row r="681" spans="1:8" x14ac:dyDescent="0.25">
      <c r="A681" s="2" t="s">
        <v>22</v>
      </c>
      <c r="B681" s="2">
        <v>3301</v>
      </c>
      <c r="C681" s="2">
        <f t="shared" si="30"/>
        <v>1.53773886539917E-2</v>
      </c>
      <c r="D681" s="2">
        <f t="shared" si="31"/>
        <v>46.366080377759097</v>
      </c>
      <c r="E681" s="2">
        <v>0.49980000000000002</v>
      </c>
      <c r="F681" s="2">
        <v>7.3400000000000007E-2</v>
      </c>
      <c r="G681" s="2">
        <v>3.1789999999999999E-2</v>
      </c>
      <c r="H681" s="2">
        <f t="shared" si="32"/>
        <v>1.6483915594182199</v>
      </c>
    </row>
    <row r="682" spans="1:8" x14ac:dyDescent="0.25">
      <c r="A682" s="2" t="s">
        <v>370</v>
      </c>
      <c r="B682" s="2">
        <v>3301</v>
      </c>
      <c r="C682" s="2">
        <f t="shared" si="30"/>
        <v>1.53840721036302E-2</v>
      </c>
      <c r="D682" s="2">
        <f t="shared" si="31"/>
        <v>51.487946688879603</v>
      </c>
      <c r="E682" s="2">
        <v>0.17580000000000001</v>
      </c>
      <c r="F682" s="2">
        <v>2.4500000000000001E-2</v>
      </c>
      <c r="G682" s="2">
        <v>0.46665000000000001</v>
      </c>
      <c r="H682" s="2">
        <f t="shared" si="32"/>
        <v>1.1921995948861099</v>
      </c>
    </row>
    <row r="683" spans="1:8" x14ac:dyDescent="0.25">
      <c r="A683" s="2" t="s">
        <v>374</v>
      </c>
      <c r="B683" s="2">
        <v>3301</v>
      </c>
      <c r="C683" s="2">
        <f t="shared" si="30"/>
        <v>1.53892259914438E-2</v>
      </c>
      <c r="D683" s="2">
        <f t="shared" si="31"/>
        <v>50.561655392210497</v>
      </c>
      <c r="E683" s="2">
        <v>-0.1799</v>
      </c>
      <c r="F683" s="2">
        <v>2.53E-2</v>
      </c>
      <c r="G683" s="2">
        <v>0.61067000000000005</v>
      </c>
      <c r="H683" s="2">
        <f t="shared" si="32"/>
        <v>0.83535374260890305</v>
      </c>
    </row>
    <row r="684" spans="1:8" x14ac:dyDescent="0.25">
      <c r="A684" s="2" t="s">
        <v>378</v>
      </c>
      <c r="B684" s="2">
        <v>3301</v>
      </c>
      <c r="C684" s="2">
        <f t="shared" si="30"/>
        <v>1.53937045621368E-2</v>
      </c>
      <c r="D684" s="2">
        <f t="shared" si="31"/>
        <v>52.419676006217799</v>
      </c>
      <c r="E684" s="2">
        <v>-0.20200000000000001</v>
      </c>
      <c r="F684" s="2">
        <v>2.7900000000000001E-2</v>
      </c>
      <c r="G684" s="2">
        <v>0.25226999999999999</v>
      </c>
      <c r="H684" s="2">
        <f t="shared" si="32"/>
        <v>0.81709492794223704</v>
      </c>
    </row>
    <row r="685" spans="1:8" x14ac:dyDescent="0.25">
      <c r="A685" s="2" t="s">
        <v>62</v>
      </c>
      <c r="B685" s="2">
        <v>3301</v>
      </c>
      <c r="C685" s="2">
        <f t="shared" si="30"/>
        <v>1.5456424837667701E-2</v>
      </c>
      <c r="D685" s="2">
        <f t="shared" si="31"/>
        <v>48.077908737024202</v>
      </c>
      <c r="E685" s="2">
        <v>-0.18859999999999999</v>
      </c>
      <c r="F685" s="2">
        <v>2.7199999999999998E-2</v>
      </c>
      <c r="G685" s="2">
        <v>0.31907999999999997</v>
      </c>
      <c r="H685" s="2">
        <f t="shared" si="32"/>
        <v>0.82811768752916304</v>
      </c>
    </row>
    <row r="686" spans="1:8" x14ac:dyDescent="0.25">
      <c r="A686" s="2" t="s">
        <v>304</v>
      </c>
      <c r="B686" s="2">
        <v>3301</v>
      </c>
      <c r="C686" s="2">
        <f t="shared" si="30"/>
        <v>1.5457971790568801E-2</v>
      </c>
      <c r="D686" s="2">
        <f t="shared" si="31"/>
        <v>52.262041275445597</v>
      </c>
      <c r="E686" s="2">
        <v>-0.18290000000000001</v>
      </c>
      <c r="F686" s="2">
        <v>2.53E-2</v>
      </c>
      <c r="G686" s="2">
        <v>0.36231999999999998</v>
      </c>
      <c r="H686" s="2">
        <f t="shared" si="32"/>
        <v>0.83285143671664397</v>
      </c>
    </row>
    <row r="687" spans="1:8" x14ac:dyDescent="0.25">
      <c r="A687" s="2" t="s">
        <v>156</v>
      </c>
      <c r="B687" s="2">
        <v>3301</v>
      </c>
      <c r="C687" s="2">
        <f t="shared" si="30"/>
        <v>1.54648788166299E-2</v>
      </c>
      <c r="D687" s="2">
        <f t="shared" si="31"/>
        <v>52.398533421395797</v>
      </c>
      <c r="E687" s="2">
        <v>0.1759</v>
      </c>
      <c r="F687" s="2">
        <v>2.4299999999999999E-2</v>
      </c>
      <c r="G687" s="2">
        <v>0.50944999999999996</v>
      </c>
      <c r="H687" s="2">
        <f t="shared" si="32"/>
        <v>1.1923188208068001</v>
      </c>
    </row>
    <row r="688" spans="1:8" x14ac:dyDescent="0.25">
      <c r="A688" s="2" t="s">
        <v>76</v>
      </c>
      <c r="B688" s="2">
        <v>3301</v>
      </c>
      <c r="C688" s="2">
        <f t="shared" si="30"/>
        <v>1.54648788166299E-2</v>
      </c>
      <c r="D688" s="2">
        <f t="shared" si="31"/>
        <v>51.969917360924498</v>
      </c>
      <c r="E688" s="2">
        <v>0.1759</v>
      </c>
      <c r="F688" s="2">
        <v>2.4400000000000002E-2</v>
      </c>
      <c r="G688" s="2">
        <v>0.50944999999999996</v>
      </c>
      <c r="H688" s="2">
        <f t="shared" si="32"/>
        <v>1.1923188208068001</v>
      </c>
    </row>
    <row r="689" spans="1:8" x14ac:dyDescent="0.25">
      <c r="A689" s="2" t="s">
        <v>352</v>
      </c>
      <c r="B689" s="2">
        <v>3301</v>
      </c>
      <c r="C689" s="2">
        <f t="shared" si="30"/>
        <v>1.54674007644488E-2</v>
      </c>
      <c r="D689" s="2">
        <f t="shared" si="31"/>
        <v>48.8392125776192</v>
      </c>
      <c r="E689" s="2">
        <v>0.18240000000000001</v>
      </c>
      <c r="F689" s="2">
        <v>2.6100000000000002E-2</v>
      </c>
      <c r="G689" s="2">
        <v>0.63246000000000002</v>
      </c>
      <c r="H689" s="2">
        <f t="shared" si="32"/>
        <v>1.20009413553935</v>
      </c>
    </row>
    <row r="690" spans="1:8" x14ac:dyDescent="0.25">
      <c r="A690" s="2" t="s">
        <v>37</v>
      </c>
      <c r="B690" s="2">
        <v>3301</v>
      </c>
      <c r="C690" s="2">
        <f t="shared" si="30"/>
        <v>1.5467835792780001E-2</v>
      </c>
      <c r="D690" s="2">
        <f t="shared" si="31"/>
        <v>51.3611111111111</v>
      </c>
      <c r="E690" s="2">
        <v>-0.18060000000000001</v>
      </c>
      <c r="F690" s="2">
        <v>2.52E-2</v>
      </c>
      <c r="G690" s="2">
        <v>0.38650000000000001</v>
      </c>
      <c r="H690" s="2">
        <f t="shared" si="32"/>
        <v>0.834769199602998</v>
      </c>
    </row>
    <row r="691" spans="1:8" x14ac:dyDescent="0.25">
      <c r="A691" s="2" t="s">
        <v>211</v>
      </c>
      <c r="B691" s="2">
        <v>3301</v>
      </c>
      <c r="C691" s="2">
        <f t="shared" si="30"/>
        <v>1.54925537159336E-2</v>
      </c>
      <c r="D691" s="2">
        <f t="shared" si="31"/>
        <v>51.3611111111111</v>
      </c>
      <c r="E691" s="2">
        <v>0.18490000000000001</v>
      </c>
      <c r="F691" s="2">
        <v>2.58E-2</v>
      </c>
      <c r="G691" s="2">
        <v>0.34695999999999999</v>
      </c>
      <c r="H691" s="2">
        <f t="shared" si="32"/>
        <v>1.20309812429957</v>
      </c>
    </row>
    <row r="692" spans="1:8" x14ac:dyDescent="0.25">
      <c r="A692" s="2" t="s">
        <v>372</v>
      </c>
      <c r="B692" s="2">
        <v>3301</v>
      </c>
      <c r="C692" s="2">
        <f t="shared" si="30"/>
        <v>1.5509741044193601E-2</v>
      </c>
      <c r="D692" s="2">
        <f t="shared" si="31"/>
        <v>49.193516349493699</v>
      </c>
      <c r="E692" s="2">
        <v>-0.60950000000000004</v>
      </c>
      <c r="F692" s="2">
        <v>8.6900000000000005E-2</v>
      </c>
      <c r="G692" s="2">
        <v>2.1329999999999998E-2</v>
      </c>
      <c r="H692" s="2">
        <f t="shared" si="32"/>
        <v>0.54362261243921695</v>
      </c>
    </row>
    <row r="693" spans="1:8" x14ac:dyDescent="0.25">
      <c r="A693" s="2" t="s">
        <v>218</v>
      </c>
      <c r="B693" s="2">
        <v>3301</v>
      </c>
      <c r="C693" s="2">
        <f t="shared" si="30"/>
        <v>1.5521174575123999E-2</v>
      </c>
      <c r="D693" s="2">
        <f t="shared" si="31"/>
        <v>50.960839682455102</v>
      </c>
      <c r="E693" s="2">
        <v>0.1956</v>
      </c>
      <c r="F693" s="2">
        <v>2.7400000000000001E-2</v>
      </c>
      <c r="G693" s="2">
        <v>0.28283999999999998</v>
      </c>
      <c r="H693" s="2">
        <f t="shared" si="32"/>
        <v>1.21604039188136</v>
      </c>
    </row>
    <row r="694" spans="1:8" x14ac:dyDescent="0.25">
      <c r="A694" s="2" t="s">
        <v>222</v>
      </c>
      <c r="B694" s="2">
        <v>3301</v>
      </c>
      <c r="C694" s="2">
        <f t="shared" si="30"/>
        <v>1.5526733761355001E-2</v>
      </c>
      <c r="D694" s="2">
        <f t="shared" si="31"/>
        <v>51.181865050227302</v>
      </c>
      <c r="E694" s="2">
        <v>-0.18099999999999999</v>
      </c>
      <c r="F694" s="2">
        <v>2.53E-2</v>
      </c>
      <c r="G694" s="2">
        <v>0.61414999999999997</v>
      </c>
      <c r="H694" s="2">
        <f t="shared" si="32"/>
        <v>0.83443535869579</v>
      </c>
    </row>
    <row r="695" spans="1:8" x14ac:dyDescent="0.25">
      <c r="A695" s="2" t="s">
        <v>379</v>
      </c>
      <c r="B695" s="2">
        <v>3301</v>
      </c>
      <c r="C695" s="2">
        <f t="shared" si="30"/>
        <v>1.5534966151615801E-2</v>
      </c>
      <c r="D695" s="2">
        <f t="shared" si="31"/>
        <v>44.538390751394097</v>
      </c>
      <c r="E695" s="2">
        <v>0.2843</v>
      </c>
      <c r="F695" s="2">
        <v>4.2599999999999999E-2</v>
      </c>
      <c r="G695" s="2">
        <v>0.1077</v>
      </c>
      <c r="H695" s="2">
        <f t="shared" si="32"/>
        <v>1.3288315204174801</v>
      </c>
    </row>
    <row r="696" spans="1:8" x14ac:dyDescent="0.25">
      <c r="A696" s="2" t="s">
        <v>380</v>
      </c>
      <c r="B696" s="2">
        <v>3301</v>
      </c>
      <c r="C696" s="2">
        <f t="shared" si="30"/>
        <v>1.5583309622275899E-2</v>
      </c>
      <c r="D696" s="2">
        <f t="shared" si="31"/>
        <v>52.645548044985702</v>
      </c>
      <c r="E696" s="2">
        <v>0.19009999999999999</v>
      </c>
      <c r="F696" s="2">
        <v>2.6200000000000001E-2</v>
      </c>
      <c r="G696" s="2">
        <v>0.31455</v>
      </c>
      <c r="H696" s="2">
        <f t="shared" si="32"/>
        <v>1.2093705286634699</v>
      </c>
    </row>
    <row r="697" spans="1:8" x14ac:dyDescent="0.25">
      <c r="A697" s="2" t="s">
        <v>151</v>
      </c>
      <c r="B697" s="2">
        <v>3301</v>
      </c>
      <c r="C697" s="2">
        <f t="shared" si="30"/>
        <v>1.56539235528192E-2</v>
      </c>
      <c r="D697" s="2">
        <f t="shared" si="31"/>
        <v>50.752624007672203</v>
      </c>
      <c r="E697" s="2">
        <v>0.19520000000000001</v>
      </c>
      <c r="F697" s="2">
        <v>2.7400000000000001E-2</v>
      </c>
      <c r="G697" s="2">
        <v>0.71114999999999995</v>
      </c>
      <c r="H697" s="2">
        <f t="shared" si="32"/>
        <v>1.2155540729948699</v>
      </c>
    </row>
    <row r="698" spans="1:8" x14ac:dyDescent="0.25">
      <c r="A698" s="2" t="s">
        <v>381</v>
      </c>
      <c r="B698" s="2">
        <v>3301</v>
      </c>
      <c r="C698" s="2">
        <f t="shared" si="30"/>
        <v>1.5704765838678102E-2</v>
      </c>
      <c r="D698" s="2">
        <f t="shared" si="31"/>
        <v>49.411846626779202</v>
      </c>
      <c r="E698" s="2">
        <v>0.74229999999999996</v>
      </c>
      <c r="F698" s="2">
        <v>0.1056</v>
      </c>
      <c r="G698" s="2">
        <v>1.4460000000000001E-2</v>
      </c>
      <c r="H698" s="2">
        <f t="shared" si="32"/>
        <v>2.1007617141797899</v>
      </c>
    </row>
    <row r="699" spans="1:8" x14ac:dyDescent="0.25">
      <c r="A699" s="2" t="s">
        <v>173</v>
      </c>
      <c r="B699" s="2">
        <v>3301</v>
      </c>
      <c r="C699" s="2">
        <f t="shared" si="30"/>
        <v>1.5718068034637701E-2</v>
      </c>
      <c r="D699" s="2">
        <f t="shared" si="31"/>
        <v>51.583176020408203</v>
      </c>
      <c r="E699" s="2">
        <v>-0.2011</v>
      </c>
      <c r="F699" s="2">
        <v>2.8000000000000001E-2</v>
      </c>
      <c r="G699" s="2">
        <v>0.26406000000000002</v>
      </c>
      <c r="H699" s="2">
        <f t="shared" si="32"/>
        <v>0.81783064440012998</v>
      </c>
    </row>
    <row r="700" spans="1:8" x14ac:dyDescent="0.25">
      <c r="A700" s="2" t="s">
        <v>65</v>
      </c>
      <c r="B700" s="2">
        <v>3301</v>
      </c>
      <c r="C700" s="2">
        <f t="shared" si="30"/>
        <v>1.5727792473790199E-2</v>
      </c>
      <c r="D700" s="2">
        <f t="shared" si="31"/>
        <v>49.7445287487391</v>
      </c>
      <c r="E700" s="2">
        <v>0.21299999999999999</v>
      </c>
      <c r="F700" s="2">
        <v>3.0200000000000001E-2</v>
      </c>
      <c r="G700" s="2">
        <v>0.22311</v>
      </c>
      <c r="H700" s="2">
        <f t="shared" si="32"/>
        <v>1.2373846512436</v>
      </c>
    </row>
    <row r="701" spans="1:8" x14ac:dyDescent="0.25">
      <c r="A701" s="2" t="s">
        <v>349</v>
      </c>
      <c r="B701" s="2">
        <v>3301</v>
      </c>
      <c r="C701" s="2">
        <f t="shared" si="30"/>
        <v>1.5740905507386601E-2</v>
      </c>
      <c r="D701" s="2">
        <f t="shared" si="31"/>
        <v>45.382517951900297</v>
      </c>
      <c r="E701" s="2">
        <v>-0.1893</v>
      </c>
      <c r="F701" s="2">
        <v>2.81E-2</v>
      </c>
      <c r="G701" s="2">
        <v>0.32573999999999997</v>
      </c>
      <c r="H701" s="2">
        <f t="shared" si="32"/>
        <v>0.82753820798939304</v>
      </c>
    </row>
    <row r="702" spans="1:8" x14ac:dyDescent="0.25">
      <c r="A702" s="2" t="s">
        <v>252</v>
      </c>
      <c r="B702" s="2">
        <v>3301</v>
      </c>
      <c r="C702" s="2">
        <f t="shared" si="30"/>
        <v>1.5741297132796799E-2</v>
      </c>
      <c r="D702" s="2">
        <f t="shared" si="31"/>
        <v>52.506745562130199</v>
      </c>
      <c r="E702" s="2">
        <v>-0.18840000000000001</v>
      </c>
      <c r="F702" s="2">
        <v>2.5999999999999999E-2</v>
      </c>
      <c r="G702" s="2">
        <v>0.33189999999999997</v>
      </c>
      <c r="H702" s="2">
        <f t="shared" si="32"/>
        <v>0.82828332763012602</v>
      </c>
    </row>
    <row r="703" spans="1:8" x14ac:dyDescent="0.25">
      <c r="A703" s="2" t="s">
        <v>122</v>
      </c>
      <c r="B703" s="2">
        <v>3301</v>
      </c>
      <c r="C703" s="2">
        <f t="shared" si="30"/>
        <v>1.57554046099832E-2</v>
      </c>
      <c r="D703" s="2">
        <f t="shared" si="31"/>
        <v>47.896988563408897</v>
      </c>
      <c r="E703" s="2">
        <v>-0.50660000000000005</v>
      </c>
      <c r="F703" s="2">
        <v>7.3200000000000001E-2</v>
      </c>
      <c r="G703" s="2">
        <v>3.1699999999999999E-2</v>
      </c>
      <c r="H703" s="2">
        <f t="shared" si="32"/>
        <v>0.60254073858166501</v>
      </c>
    </row>
    <row r="704" spans="1:8" x14ac:dyDescent="0.25">
      <c r="A704" s="2" t="s">
        <v>382</v>
      </c>
      <c r="B704" s="2">
        <v>3301</v>
      </c>
      <c r="C704" s="2">
        <f t="shared" si="30"/>
        <v>1.5778986110815199E-2</v>
      </c>
      <c r="D704" s="2">
        <f t="shared" si="31"/>
        <v>40.684574845635403</v>
      </c>
      <c r="E704" s="2">
        <v>0.2545</v>
      </c>
      <c r="F704" s="2">
        <v>3.9899999999999998E-2</v>
      </c>
      <c r="G704" s="2">
        <v>0.14196</v>
      </c>
      <c r="H704" s="2">
        <f t="shared" si="32"/>
        <v>1.28981655134327</v>
      </c>
    </row>
    <row r="705" spans="1:8" x14ac:dyDescent="0.25">
      <c r="A705" s="2" t="s">
        <v>358</v>
      </c>
      <c r="B705" s="2">
        <v>3301</v>
      </c>
      <c r="C705" s="2">
        <f t="shared" si="30"/>
        <v>1.5800327652359399E-2</v>
      </c>
      <c r="D705" s="2">
        <f t="shared" si="31"/>
        <v>53.7951773660415</v>
      </c>
      <c r="E705" s="2">
        <v>-0.20610000000000001</v>
      </c>
      <c r="F705" s="2">
        <v>2.81E-2</v>
      </c>
      <c r="G705" s="2">
        <v>0.75300999999999996</v>
      </c>
      <c r="H705" s="2">
        <f t="shared" si="32"/>
        <v>0.81375169704432204</v>
      </c>
    </row>
    <row r="706" spans="1:8" x14ac:dyDescent="0.25">
      <c r="A706" s="2" t="s">
        <v>229</v>
      </c>
      <c r="B706" s="2">
        <v>3301</v>
      </c>
      <c r="C706" s="2">
        <f t="shared" si="30"/>
        <v>1.5821054141504001E-2</v>
      </c>
      <c r="D706" s="2">
        <f t="shared" si="31"/>
        <v>52.0555507031182</v>
      </c>
      <c r="E706" s="2">
        <v>-0.2316</v>
      </c>
      <c r="F706" s="2">
        <v>3.2099999999999997E-2</v>
      </c>
      <c r="G706" s="2">
        <v>0.17981</v>
      </c>
      <c r="H706" s="2">
        <f t="shared" si="32"/>
        <v>0.79326336520015495</v>
      </c>
    </row>
    <row r="707" spans="1:8" x14ac:dyDescent="0.25">
      <c r="A707" s="2" t="s">
        <v>197</v>
      </c>
      <c r="B707" s="2">
        <v>3301</v>
      </c>
      <c r="C707" s="2">
        <f t="shared" ref="C707:C770" si="33">2*G707*(1-G707)*E707^2</f>
        <v>1.5830133696984799E-2</v>
      </c>
      <c r="D707" s="2">
        <f t="shared" ref="D707:D770" si="34">E707^2/F707^2</f>
        <v>48.124167637134597</v>
      </c>
      <c r="E707" s="2">
        <v>-0.50780000000000003</v>
      </c>
      <c r="F707" s="2">
        <v>7.3200000000000001E-2</v>
      </c>
      <c r="G707" s="2">
        <v>3.1699999999999999E-2</v>
      </c>
      <c r="H707" s="2">
        <f t="shared" si="32"/>
        <v>0.60181812335121998</v>
      </c>
    </row>
    <row r="708" spans="1:8" x14ac:dyDescent="0.25">
      <c r="A708" s="2" t="s">
        <v>314</v>
      </c>
      <c r="B708" s="2">
        <v>3301</v>
      </c>
      <c r="C708" s="2">
        <f t="shared" si="33"/>
        <v>1.5880379513536502E-2</v>
      </c>
      <c r="D708" s="2">
        <f t="shared" si="34"/>
        <v>52.646836127636597</v>
      </c>
      <c r="E708" s="2">
        <v>0.18720000000000001</v>
      </c>
      <c r="F708" s="2">
        <v>2.58E-2</v>
      </c>
      <c r="G708" s="2">
        <v>0.34695999999999999</v>
      </c>
      <c r="H708" s="2">
        <f t="shared" ref="H708:H771" si="35">EXP(E708)</f>
        <v>1.2058684346210899</v>
      </c>
    </row>
    <row r="709" spans="1:8" x14ac:dyDescent="0.25">
      <c r="A709" s="2" t="s">
        <v>237</v>
      </c>
      <c r="B709" s="2">
        <v>3301</v>
      </c>
      <c r="C709" s="2">
        <f t="shared" si="33"/>
        <v>1.58859745242187E-2</v>
      </c>
      <c r="D709" s="2">
        <f t="shared" si="34"/>
        <v>51.119717936683401</v>
      </c>
      <c r="E709" s="2">
        <v>-0.36749999999999999</v>
      </c>
      <c r="F709" s="2">
        <v>5.1400000000000001E-2</v>
      </c>
      <c r="G709" s="2">
        <v>6.275E-2</v>
      </c>
      <c r="H709" s="2">
        <f t="shared" si="35"/>
        <v>0.69246332680864298</v>
      </c>
    </row>
    <row r="710" spans="1:8" x14ac:dyDescent="0.25">
      <c r="A710" s="2" t="s">
        <v>200</v>
      </c>
      <c r="B710" s="2">
        <v>3301</v>
      </c>
      <c r="C710" s="2">
        <f t="shared" si="33"/>
        <v>1.58862965397518E-2</v>
      </c>
      <c r="D710" s="2">
        <f t="shared" si="34"/>
        <v>48.294904670190199</v>
      </c>
      <c r="E710" s="2">
        <v>-0.50870000000000004</v>
      </c>
      <c r="F710" s="2">
        <v>7.3200000000000001E-2</v>
      </c>
      <c r="G710" s="2">
        <v>3.1699999999999999E-2</v>
      </c>
      <c r="H710" s="2">
        <f t="shared" si="35"/>
        <v>0.60127673070343901</v>
      </c>
    </row>
    <row r="711" spans="1:8" x14ac:dyDescent="0.25">
      <c r="A711" s="2" t="s">
        <v>152</v>
      </c>
      <c r="B711" s="2">
        <v>3301</v>
      </c>
      <c r="C711" s="2">
        <f t="shared" si="33"/>
        <v>1.5889863592968699E-2</v>
      </c>
      <c r="D711" s="2">
        <f t="shared" si="34"/>
        <v>55.051951267601801</v>
      </c>
      <c r="E711" s="2">
        <v>0.34649999999999997</v>
      </c>
      <c r="F711" s="2">
        <v>4.6699999999999998E-2</v>
      </c>
      <c r="G711" s="2">
        <v>7.1249999999999994E-2</v>
      </c>
      <c r="H711" s="2">
        <f t="shared" si="35"/>
        <v>1.41410949383036</v>
      </c>
    </row>
    <row r="712" spans="1:8" x14ac:dyDescent="0.25">
      <c r="A712" s="2" t="s">
        <v>383</v>
      </c>
      <c r="B712" s="2">
        <v>3301</v>
      </c>
      <c r="C712" s="2">
        <f t="shared" si="33"/>
        <v>1.59650509652958E-2</v>
      </c>
      <c r="D712" s="2">
        <f t="shared" si="34"/>
        <v>54.981301974828298</v>
      </c>
      <c r="E712" s="2">
        <v>0.1787</v>
      </c>
      <c r="F712" s="2">
        <v>2.41E-2</v>
      </c>
      <c r="G712" s="2">
        <v>0.49469999999999997</v>
      </c>
      <c r="H712" s="2">
        <f t="shared" si="35"/>
        <v>1.1956619917601801</v>
      </c>
    </row>
    <row r="713" spans="1:8" x14ac:dyDescent="0.25">
      <c r="A713" s="2" t="s">
        <v>100</v>
      </c>
      <c r="B713" s="2">
        <v>3301</v>
      </c>
      <c r="C713" s="2">
        <f t="shared" si="33"/>
        <v>1.5967596221999999E-2</v>
      </c>
      <c r="D713" s="2">
        <f t="shared" si="34"/>
        <v>48.542058586401502</v>
      </c>
      <c r="E713" s="2">
        <v>-0.51</v>
      </c>
      <c r="F713" s="2">
        <v>7.3200000000000001E-2</v>
      </c>
      <c r="G713" s="2">
        <v>3.1699999999999999E-2</v>
      </c>
      <c r="H713" s="2">
        <f t="shared" si="35"/>
        <v>0.60049557881226601</v>
      </c>
    </row>
    <row r="714" spans="1:8" x14ac:dyDescent="0.25">
      <c r="A714" s="2" t="s">
        <v>363</v>
      </c>
      <c r="B714" s="2">
        <v>3394</v>
      </c>
      <c r="C714" s="2">
        <f t="shared" si="33"/>
        <v>1.597928634368E-2</v>
      </c>
      <c r="D714" s="2">
        <f t="shared" si="34"/>
        <v>37.274238227146803</v>
      </c>
      <c r="E714" s="2">
        <v>0.46400000000000002</v>
      </c>
      <c r="F714" s="2">
        <v>7.5999999999999998E-2</v>
      </c>
      <c r="G714" s="2">
        <v>3.8600000000000002E-2</v>
      </c>
      <c r="H714" s="2">
        <f t="shared" si="35"/>
        <v>1.5904229704400401</v>
      </c>
    </row>
    <row r="715" spans="1:8" x14ac:dyDescent="0.25">
      <c r="A715" s="2" t="s">
        <v>288</v>
      </c>
      <c r="B715" s="2">
        <v>3301</v>
      </c>
      <c r="C715" s="2">
        <f t="shared" si="33"/>
        <v>1.6006737251873598E-2</v>
      </c>
      <c r="D715" s="2">
        <f t="shared" si="34"/>
        <v>51.695584589098303</v>
      </c>
      <c r="E715" s="2">
        <v>0.6018</v>
      </c>
      <c r="F715" s="2">
        <v>8.3699999999999997E-2</v>
      </c>
      <c r="G715" s="2">
        <v>2.2610000000000002E-2</v>
      </c>
      <c r="H715" s="2">
        <f t="shared" si="35"/>
        <v>1.8254015678355699</v>
      </c>
    </row>
    <row r="716" spans="1:8" x14ac:dyDescent="0.25">
      <c r="A716" s="2" t="s">
        <v>384</v>
      </c>
      <c r="B716" s="2">
        <v>3301</v>
      </c>
      <c r="C716" s="2">
        <f t="shared" si="33"/>
        <v>1.60233479523453E-2</v>
      </c>
      <c r="D716" s="2">
        <f t="shared" si="34"/>
        <v>53.715910911712903</v>
      </c>
      <c r="E716" s="2">
        <v>0.52110000000000001</v>
      </c>
      <c r="F716" s="2">
        <v>7.1099999999999997E-2</v>
      </c>
      <c r="G716" s="2">
        <v>3.0429999999999999E-2</v>
      </c>
      <c r="H716" s="2">
        <f t="shared" si="35"/>
        <v>1.68387889811352</v>
      </c>
    </row>
    <row r="717" spans="1:8" x14ac:dyDescent="0.25">
      <c r="A717" s="2" t="s">
        <v>268</v>
      </c>
      <c r="B717" s="2">
        <v>3301</v>
      </c>
      <c r="C717" s="2">
        <f t="shared" si="33"/>
        <v>1.6056327946168798E-2</v>
      </c>
      <c r="D717" s="2">
        <f t="shared" si="34"/>
        <v>53.737875885047899</v>
      </c>
      <c r="E717" s="2">
        <v>0.17960000000000001</v>
      </c>
      <c r="F717" s="2">
        <v>2.4500000000000001E-2</v>
      </c>
      <c r="G717" s="2">
        <v>0.46665000000000001</v>
      </c>
      <c r="H717" s="2">
        <f t="shared" si="35"/>
        <v>1.1967385719411801</v>
      </c>
    </row>
    <row r="718" spans="1:8" x14ac:dyDescent="0.25">
      <c r="A718" s="2" t="s">
        <v>197</v>
      </c>
      <c r="B718" s="2">
        <v>3301</v>
      </c>
      <c r="C718" s="2">
        <f t="shared" si="33"/>
        <v>1.6069517658305402E-2</v>
      </c>
      <c r="D718" s="2">
        <f t="shared" si="34"/>
        <v>52.3628867257734</v>
      </c>
      <c r="E718" s="2">
        <v>-0.18379999999999999</v>
      </c>
      <c r="F718" s="2">
        <v>2.5399999999999999E-2</v>
      </c>
      <c r="G718" s="2">
        <v>0.61028000000000004</v>
      </c>
      <c r="H718" s="2">
        <f t="shared" si="35"/>
        <v>0.83210220762726295</v>
      </c>
    </row>
    <row r="719" spans="1:8" x14ac:dyDescent="0.25">
      <c r="A719" s="2" t="s">
        <v>52</v>
      </c>
      <c r="B719" s="2">
        <v>3301</v>
      </c>
      <c r="C719" s="2">
        <f t="shared" si="33"/>
        <v>1.6081396319605201E-2</v>
      </c>
      <c r="D719" s="2">
        <f t="shared" si="34"/>
        <v>50.705147739409</v>
      </c>
      <c r="E719" s="2">
        <v>0.18870000000000001</v>
      </c>
      <c r="F719" s="2">
        <v>2.6499999999999999E-2</v>
      </c>
      <c r="G719" s="2">
        <v>0.34448000000000001</v>
      </c>
      <c r="H719" s="2">
        <f t="shared" si="35"/>
        <v>1.20767859455356</v>
      </c>
    </row>
    <row r="720" spans="1:8" x14ac:dyDescent="0.25">
      <c r="A720" s="2" t="s">
        <v>294</v>
      </c>
      <c r="B720" s="2">
        <v>3301</v>
      </c>
      <c r="C720" s="2">
        <f t="shared" si="33"/>
        <v>1.6092215801280001E-2</v>
      </c>
      <c r="D720" s="2">
        <f t="shared" si="34"/>
        <v>48.054750654797601</v>
      </c>
      <c r="E720" s="2">
        <v>-0.23499999999999999</v>
      </c>
      <c r="F720" s="2">
        <v>3.39E-2</v>
      </c>
      <c r="G720" s="2">
        <v>0.17704</v>
      </c>
      <c r="H720" s="2">
        <f t="shared" si="35"/>
        <v>0.79057084962873603</v>
      </c>
    </row>
    <row r="721" spans="1:8" x14ac:dyDescent="0.25">
      <c r="A721" s="2" t="s">
        <v>189</v>
      </c>
      <c r="B721" s="2">
        <v>3301</v>
      </c>
      <c r="C721" s="2">
        <f t="shared" si="33"/>
        <v>1.61014643974592E-2</v>
      </c>
      <c r="D721" s="2">
        <f t="shared" si="34"/>
        <v>52.819703639407301</v>
      </c>
      <c r="E721" s="2">
        <v>-0.18459999999999999</v>
      </c>
      <c r="F721" s="2">
        <v>2.5399999999999999E-2</v>
      </c>
      <c r="G721" s="2">
        <v>0.38274000000000002</v>
      </c>
      <c r="H721" s="2">
        <f t="shared" si="35"/>
        <v>0.83143679206287502</v>
      </c>
    </row>
    <row r="722" spans="1:8" x14ac:dyDescent="0.25">
      <c r="A722" s="2" t="s">
        <v>280</v>
      </c>
      <c r="B722" s="2">
        <v>3301</v>
      </c>
      <c r="C722" s="2">
        <f t="shared" si="33"/>
        <v>1.6182717131490599E-2</v>
      </c>
      <c r="D722" s="2">
        <f t="shared" si="34"/>
        <v>52.180432853670801</v>
      </c>
      <c r="E722" s="2">
        <v>-0.2326</v>
      </c>
      <c r="F722" s="2">
        <v>3.2199999999999999E-2</v>
      </c>
      <c r="G722" s="2">
        <v>0.81693000000000005</v>
      </c>
      <c r="H722" s="2">
        <f t="shared" si="35"/>
        <v>0.79247049833446004</v>
      </c>
    </row>
    <row r="723" spans="1:8" x14ac:dyDescent="0.25">
      <c r="A723" s="2" t="s">
        <v>78</v>
      </c>
      <c r="B723" s="2">
        <v>3301</v>
      </c>
      <c r="C723" s="2">
        <f t="shared" si="33"/>
        <v>1.61859820212201E-2</v>
      </c>
      <c r="D723" s="2">
        <f t="shared" si="34"/>
        <v>54.104197530864198</v>
      </c>
      <c r="E723" s="2">
        <v>-0.1986</v>
      </c>
      <c r="F723" s="2">
        <v>2.7E-2</v>
      </c>
      <c r="G723" s="2">
        <v>0.28831000000000001</v>
      </c>
      <c r="H723" s="2">
        <f t="shared" si="35"/>
        <v>0.81987777886299296</v>
      </c>
    </row>
    <row r="724" spans="1:8" x14ac:dyDescent="0.25">
      <c r="A724" s="2" t="s">
        <v>385</v>
      </c>
      <c r="B724" s="2">
        <v>3301</v>
      </c>
      <c r="C724" s="2">
        <f t="shared" si="33"/>
        <v>1.6187511337594999E-2</v>
      </c>
      <c r="D724" s="2">
        <f t="shared" si="34"/>
        <v>49.210608334079801</v>
      </c>
      <c r="E724" s="2">
        <v>-0.51349999999999996</v>
      </c>
      <c r="F724" s="2">
        <v>7.3200000000000001E-2</v>
      </c>
      <c r="G724" s="2">
        <v>3.1699999999999999E-2</v>
      </c>
      <c r="H724" s="2">
        <f t="shared" si="35"/>
        <v>0.59839751803455399</v>
      </c>
    </row>
    <row r="725" spans="1:8" x14ac:dyDescent="0.25">
      <c r="A725" s="2" t="s">
        <v>386</v>
      </c>
      <c r="B725" s="2">
        <v>3301</v>
      </c>
      <c r="C725" s="2">
        <f t="shared" si="33"/>
        <v>1.6194282863732801E-2</v>
      </c>
      <c r="D725" s="2">
        <f t="shared" si="34"/>
        <v>44.814398205327997</v>
      </c>
      <c r="E725" s="2">
        <v>0.62860000000000005</v>
      </c>
      <c r="F725" s="2">
        <v>9.3899999999999997E-2</v>
      </c>
      <c r="G725" s="2">
        <v>2.0930000000000001E-2</v>
      </c>
      <c r="H725" s="2">
        <f t="shared" si="35"/>
        <v>1.87498376365335</v>
      </c>
    </row>
    <row r="726" spans="1:8" x14ac:dyDescent="0.25">
      <c r="A726" s="2" t="s">
        <v>122</v>
      </c>
      <c r="B726" s="2">
        <v>3301</v>
      </c>
      <c r="C726" s="2">
        <f t="shared" si="33"/>
        <v>1.6221066123587601E-2</v>
      </c>
      <c r="D726" s="2">
        <f t="shared" si="34"/>
        <v>53.411254667312399</v>
      </c>
      <c r="E726" s="2">
        <v>0.18490000000000001</v>
      </c>
      <c r="F726" s="2">
        <v>2.53E-2</v>
      </c>
      <c r="G726" s="2">
        <v>0.38701000000000002</v>
      </c>
      <c r="H726" s="2">
        <f t="shared" si="35"/>
        <v>1.20309812429957</v>
      </c>
    </row>
    <row r="727" spans="1:8" x14ac:dyDescent="0.25">
      <c r="A727" s="2" t="s">
        <v>387</v>
      </c>
      <c r="B727" s="2">
        <v>3301</v>
      </c>
      <c r="C727" s="2">
        <f t="shared" si="33"/>
        <v>1.62690150888888E-2</v>
      </c>
      <c r="D727" s="2">
        <f t="shared" si="34"/>
        <v>50.429191015339697</v>
      </c>
      <c r="E727" s="2">
        <v>-0.2102</v>
      </c>
      <c r="F727" s="2">
        <v>2.9600000000000001E-2</v>
      </c>
      <c r="G727" s="2">
        <v>0.75670000000000004</v>
      </c>
      <c r="H727" s="2">
        <f t="shared" si="35"/>
        <v>0.81042214533159695</v>
      </c>
    </row>
    <row r="728" spans="1:8" x14ac:dyDescent="0.25">
      <c r="A728" s="2" t="s">
        <v>167</v>
      </c>
      <c r="B728" s="2">
        <v>3301</v>
      </c>
      <c r="C728" s="2">
        <f t="shared" si="33"/>
        <v>1.6281154622537802E-2</v>
      </c>
      <c r="D728" s="2">
        <f t="shared" si="34"/>
        <v>52.851390668215203</v>
      </c>
      <c r="E728" s="2">
        <v>-0.21010000000000001</v>
      </c>
      <c r="F728" s="2">
        <v>2.8899999999999999E-2</v>
      </c>
      <c r="G728" s="2">
        <v>0.24390999999999999</v>
      </c>
      <c r="H728" s="2">
        <f t="shared" si="35"/>
        <v>0.81050319159837603</v>
      </c>
    </row>
    <row r="729" spans="1:8" x14ac:dyDescent="0.25">
      <c r="A729" s="2" t="s">
        <v>348</v>
      </c>
      <c r="B729" s="2">
        <v>3301</v>
      </c>
      <c r="C729" s="2">
        <f t="shared" si="33"/>
        <v>1.62931436509412E-2</v>
      </c>
      <c r="D729" s="2">
        <f t="shared" si="34"/>
        <v>51.991689750692501</v>
      </c>
      <c r="E729" s="2">
        <v>-0.2329</v>
      </c>
      <c r="F729" s="2">
        <v>3.2300000000000002E-2</v>
      </c>
      <c r="G729" s="2">
        <v>0.18407000000000001</v>
      </c>
      <c r="H729" s="2">
        <f t="shared" si="35"/>
        <v>0.79223279284256598</v>
      </c>
    </row>
    <row r="730" spans="1:8" x14ac:dyDescent="0.25">
      <c r="A730" s="2" t="s">
        <v>263</v>
      </c>
      <c r="B730" s="2">
        <v>3301</v>
      </c>
      <c r="C730" s="2">
        <f t="shared" si="33"/>
        <v>1.6337488593159699E-2</v>
      </c>
      <c r="D730" s="2">
        <f t="shared" si="34"/>
        <v>51.078942973497199</v>
      </c>
      <c r="E730" s="2">
        <v>-0.19939999999999999</v>
      </c>
      <c r="F730" s="2">
        <v>2.7900000000000001E-2</v>
      </c>
      <c r="G730" s="2">
        <v>0.28893000000000002</v>
      </c>
      <c r="H730" s="2">
        <f t="shared" si="35"/>
        <v>0.81922213893084295</v>
      </c>
    </row>
    <row r="731" spans="1:8" x14ac:dyDescent="0.25">
      <c r="A731" s="2" t="s">
        <v>136</v>
      </c>
      <c r="B731" s="2">
        <v>3301</v>
      </c>
      <c r="C731" s="2">
        <f t="shared" si="33"/>
        <v>1.6370866121571199E-2</v>
      </c>
      <c r="D731" s="2">
        <f t="shared" si="34"/>
        <v>49.768013377526898</v>
      </c>
      <c r="E731" s="2">
        <v>-0.51639999999999997</v>
      </c>
      <c r="F731" s="2">
        <v>7.3200000000000001E-2</v>
      </c>
      <c r="G731" s="2">
        <v>3.1699999999999999E-2</v>
      </c>
      <c r="H731" s="2">
        <f t="shared" si="35"/>
        <v>0.59666467906319298</v>
      </c>
    </row>
    <row r="732" spans="1:8" x14ac:dyDescent="0.25">
      <c r="A732" s="2" t="s">
        <v>388</v>
      </c>
      <c r="B732" s="2">
        <v>3301</v>
      </c>
      <c r="C732" s="2">
        <f t="shared" si="33"/>
        <v>1.63861512476902E-2</v>
      </c>
      <c r="D732" s="2">
        <f t="shared" si="34"/>
        <v>53.872199281465697</v>
      </c>
      <c r="E732" s="2">
        <v>-0.19009999999999999</v>
      </c>
      <c r="F732" s="2">
        <v>2.5899999999999999E-2</v>
      </c>
      <c r="G732" s="2">
        <v>0.34741</v>
      </c>
      <c r="H732" s="2">
        <f t="shared" si="35"/>
        <v>0.82687644216462597</v>
      </c>
    </row>
    <row r="733" spans="1:8" x14ac:dyDescent="0.25">
      <c r="A733" s="2" t="s">
        <v>242</v>
      </c>
      <c r="B733" s="2">
        <v>3301</v>
      </c>
      <c r="C733" s="2">
        <f t="shared" si="33"/>
        <v>1.6418603171020799E-2</v>
      </c>
      <c r="D733" s="2">
        <f t="shared" si="34"/>
        <v>51.750736133645802</v>
      </c>
      <c r="E733" s="2">
        <v>-0.18559999999999999</v>
      </c>
      <c r="F733" s="2">
        <v>2.58E-2</v>
      </c>
      <c r="G733" s="2">
        <v>0.39190000000000003</v>
      </c>
      <c r="H733" s="2">
        <f t="shared" si="35"/>
        <v>0.83060577085067</v>
      </c>
    </row>
    <row r="734" spans="1:8" x14ac:dyDescent="0.25">
      <c r="A734" s="2" t="s">
        <v>343</v>
      </c>
      <c r="B734" s="2">
        <v>3301</v>
      </c>
      <c r="C734" s="2">
        <f t="shared" si="33"/>
        <v>1.6446510527687402E-2</v>
      </c>
      <c r="D734" s="2">
        <f t="shared" si="34"/>
        <v>55.446699699731603</v>
      </c>
      <c r="E734" s="2">
        <v>-0.2286</v>
      </c>
      <c r="F734" s="2">
        <v>3.0700000000000002E-2</v>
      </c>
      <c r="G734" s="2">
        <v>0.19563</v>
      </c>
      <c r="H734" s="2">
        <f t="shared" si="35"/>
        <v>0.79564672855326302</v>
      </c>
    </row>
    <row r="735" spans="1:8" x14ac:dyDescent="0.25">
      <c r="A735" s="2" t="s">
        <v>256</v>
      </c>
      <c r="B735" s="2">
        <v>3301</v>
      </c>
      <c r="C735" s="2">
        <f t="shared" si="33"/>
        <v>1.64724833405906E-2</v>
      </c>
      <c r="D735" s="2">
        <f t="shared" si="34"/>
        <v>53.826434439191601</v>
      </c>
      <c r="E735" s="2">
        <v>-0.44240000000000002</v>
      </c>
      <c r="F735" s="2">
        <v>6.0299999999999999E-2</v>
      </c>
      <c r="G735" s="2">
        <v>4.4019999999999997E-2</v>
      </c>
      <c r="H735" s="2">
        <f t="shared" si="35"/>
        <v>0.64249258701446499</v>
      </c>
    </row>
    <row r="736" spans="1:8" x14ac:dyDescent="0.25">
      <c r="A736" s="2" t="s">
        <v>190</v>
      </c>
      <c r="B736" s="2">
        <v>3301</v>
      </c>
      <c r="C736" s="2">
        <f t="shared" si="33"/>
        <v>1.6482188142552898E-2</v>
      </c>
      <c r="D736" s="2">
        <f t="shared" si="34"/>
        <v>48.650624999999998</v>
      </c>
      <c r="E736" s="2">
        <v>-0.1953</v>
      </c>
      <c r="F736" s="2">
        <v>2.8000000000000001E-2</v>
      </c>
      <c r="G736" s="2">
        <v>0.31578000000000001</v>
      </c>
      <c r="H736" s="2">
        <f t="shared" si="35"/>
        <v>0.82258784468245905</v>
      </c>
    </row>
    <row r="737" spans="1:8" x14ac:dyDescent="0.25">
      <c r="A737" s="2" t="s">
        <v>130</v>
      </c>
      <c r="B737" s="2">
        <v>3301</v>
      </c>
      <c r="C737" s="2">
        <f t="shared" si="33"/>
        <v>1.6502771465217399E-2</v>
      </c>
      <c r="D737" s="2">
        <f t="shared" si="34"/>
        <v>55.331850641825099</v>
      </c>
      <c r="E737" s="2">
        <v>-0.22389999999999999</v>
      </c>
      <c r="F737" s="2">
        <v>3.0099999999999998E-2</v>
      </c>
      <c r="G737" s="2">
        <v>0.20776</v>
      </c>
      <c r="H737" s="2">
        <f t="shared" si="35"/>
        <v>0.79939506987951103</v>
      </c>
    </row>
    <row r="738" spans="1:8" x14ac:dyDescent="0.25">
      <c r="A738" s="2" t="s">
        <v>389</v>
      </c>
      <c r="B738" s="2">
        <v>3301</v>
      </c>
      <c r="C738" s="2">
        <f t="shared" si="33"/>
        <v>1.65460151472798E-2</v>
      </c>
      <c r="D738" s="2">
        <f t="shared" si="34"/>
        <v>46.679460266620502</v>
      </c>
      <c r="E738" s="2">
        <v>-0.2077</v>
      </c>
      <c r="F738" s="2">
        <v>3.04E-2</v>
      </c>
      <c r="G738" s="2">
        <v>0.25869999999999999</v>
      </c>
      <c r="H738" s="2">
        <f t="shared" si="35"/>
        <v>0.81245073537592405</v>
      </c>
    </row>
    <row r="739" spans="1:8" x14ac:dyDescent="0.25">
      <c r="A739" s="2" t="s">
        <v>390</v>
      </c>
      <c r="B739" s="2">
        <v>3301</v>
      </c>
      <c r="C739" s="2">
        <f t="shared" si="33"/>
        <v>1.6560304752506701E-2</v>
      </c>
      <c r="D739" s="2">
        <f t="shared" si="34"/>
        <v>50.448256413744602</v>
      </c>
      <c r="E739" s="2">
        <v>-0.4219</v>
      </c>
      <c r="F739" s="2">
        <v>5.9400000000000001E-2</v>
      </c>
      <c r="G739" s="2">
        <v>4.8910000000000002E-2</v>
      </c>
      <c r="H739" s="2">
        <f t="shared" si="35"/>
        <v>0.655799616076161</v>
      </c>
    </row>
    <row r="740" spans="1:8" x14ac:dyDescent="0.25">
      <c r="A740" s="2" t="s">
        <v>73</v>
      </c>
      <c r="B740" s="2">
        <v>3301</v>
      </c>
      <c r="C740" s="2">
        <f t="shared" si="33"/>
        <v>1.6580628555153399E-2</v>
      </c>
      <c r="D740" s="2">
        <f t="shared" si="34"/>
        <v>54.436728515624999</v>
      </c>
      <c r="E740" s="2">
        <v>-0.2361</v>
      </c>
      <c r="F740" s="2">
        <v>3.2000000000000001E-2</v>
      </c>
      <c r="G740" s="2">
        <v>0.18176</v>
      </c>
      <c r="H740" s="2">
        <f t="shared" si="35"/>
        <v>0.78970169981418104</v>
      </c>
    </row>
    <row r="741" spans="1:8" x14ac:dyDescent="0.25">
      <c r="A741" s="2" t="s">
        <v>229</v>
      </c>
      <c r="B741" s="2">
        <v>3301</v>
      </c>
      <c r="C741" s="2">
        <f t="shared" si="33"/>
        <v>1.6592192372182998E-2</v>
      </c>
      <c r="D741" s="2">
        <f t="shared" si="34"/>
        <v>51.984099999999998</v>
      </c>
      <c r="E741" s="2">
        <v>-0.21629999999999999</v>
      </c>
      <c r="F741" s="2">
        <v>0.03</v>
      </c>
      <c r="G741" s="2">
        <v>0.23041</v>
      </c>
      <c r="H741" s="2">
        <f t="shared" si="35"/>
        <v>0.80549361753738102</v>
      </c>
    </row>
    <row r="742" spans="1:8" x14ac:dyDescent="0.25">
      <c r="A742" s="2" t="s">
        <v>65</v>
      </c>
      <c r="B742" s="2">
        <v>3301</v>
      </c>
      <c r="C742" s="2">
        <f t="shared" si="33"/>
        <v>1.66131897946586E-2</v>
      </c>
      <c r="D742" s="2">
        <f t="shared" si="34"/>
        <v>54.4727663131669</v>
      </c>
      <c r="E742" s="2">
        <v>-0.18229999999999999</v>
      </c>
      <c r="F742" s="2">
        <v>2.47E-2</v>
      </c>
      <c r="G742" s="2">
        <v>0.50721000000000005</v>
      </c>
      <c r="H742" s="2">
        <f t="shared" si="35"/>
        <v>0.83335129752192005</v>
      </c>
    </row>
    <row r="743" spans="1:8" x14ac:dyDescent="0.25">
      <c r="A743" s="2" t="s">
        <v>382</v>
      </c>
      <c r="B743" s="2">
        <v>3301</v>
      </c>
      <c r="C743" s="2">
        <f t="shared" si="33"/>
        <v>1.66231634173413E-2</v>
      </c>
      <c r="D743" s="2">
        <f t="shared" si="34"/>
        <v>55.8191734382278</v>
      </c>
      <c r="E743" s="2">
        <v>-0.2077</v>
      </c>
      <c r="F743" s="2">
        <v>2.7799999999999998E-2</v>
      </c>
      <c r="G743" s="2">
        <v>0.26056000000000001</v>
      </c>
      <c r="H743" s="2">
        <f t="shared" si="35"/>
        <v>0.81245073537592405</v>
      </c>
    </row>
    <row r="744" spans="1:8" x14ac:dyDescent="0.25">
      <c r="A744" s="2" t="s">
        <v>261</v>
      </c>
      <c r="B744" s="2">
        <v>3301</v>
      </c>
      <c r="C744" s="2">
        <f t="shared" si="33"/>
        <v>1.663354334478E-2</v>
      </c>
      <c r="D744" s="2">
        <f t="shared" si="34"/>
        <v>48.301584325815298</v>
      </c>
      <c r="E744" s="2">
        <v>-0.52749999999999997</v>
      </c>
      <c r="F744" s="2">
        <v>7.5899999999999995E-2</v>
      </c>
      <c r="G744" s="2">
        <v>3.0839999999999999E-2</v>
      </c>
      <c r="H744" s="2">
        <f t="shared" si="35"/>
        <v>0.59007832302686503</v>
      </c>
    </row>
    <row r="745" spans="1:8" x14ac:dyDescent="0.25">
      <c r="A745" s="2" t="s">
        <v>198</v>
      </c>
      <c r="B745" s="2">
        <v>3301</v>
      </c>
      <c r="C745" s="2">
        <f t="shared" si="33"/>
        <v>1.66530011939733E-2</v>
      </c>
      <c r="D745" s="2">
        <f t="shared" si="34"/>
        <v>57.116621810465297</v>
      </c>
      <c r="E745" s="2">
        <v>0.21010000000000001</v>
      </c>
      <c r="F745" s="2">
        <v>2.7799999999999998E-2</v>
      </c>
      <c r="G745" s="2">
        <v>0.25226999999999999</v>
      </c>
      <c r="H745" s="2">
        <f t="shared" si="35"/>
        <v>1.2338014339313299</v>
      </c>
    </row>
    <row r="746" spans="1:8" x14ac:dyDescent="0.25">
      <c r="A746" s="2" t="s">
        <v>128</v>
      </c>
      <c r="B746" s="2">
        <v>3301</v>
      </c>
      <c r="C746" s="2">
        <f t="shared" si="33"/>
        <v>1.6680199533648701E-2</v>
      </c>
      <c r="D746" s="2">
        <f t="shared" si="34"/>
        <v>55.2381086556911</v>
      </c>
      <c r="E746" s="2">
        <v>-0.2029</v>
      </c>
      <c r="F746" s="2">
        <v>2.7300000000000001E-2</v>
      </c>
      <c r="G746" s="2">
        <v>0.28225</v>
      </c>
      <c r="H746" s="2">
        <f t="shared" si="35"/>
        <v>0.81635987333128002</v>
      </c>
    </row>
    <row r="747" spans="1:8" x14ac:dyDescent="0.25">
      <c r="A747" s="2" t="s">
        <v>391</v>
      </c>
      <c r="B747" s="2">
        <v>3301</v>
      </c>
      <c r="C747" s="2">
        <f t="shared" si="33"/>
        <v>1.66867044460462E-2</v>
      </c>
      <c r="D747" s="2">
        <f t="shared" si="34"/>
        <v>52.0459183673469</v>
      </c>
      <c r="E747" s="2">
        <v>0.2424</v>
      </c>
      <c r="F747" s="2">
        <v>3.3599999999999998E-2</v>
      </c>
      <c r="G747" s="2">
        <v>0.17136000000000001</v>
      </c>
      <c r="H747" s="2">
        <f t="shared" si="35"/>
        <v>1.27430381241045</v>
      </c>
    </row>
    <row r="748" spans="1:8" x14ac:dyDescent="0.25">
      <c r="A748" s="2" t="s">
        <v>284</v>
      </c>
      <c r="B748" s="2">
        <v>3301</v>
      </c>
      <c r="C748" s="2">
        <f t="shared" si="33"/>
        <v>1.6713848475913399E-2</v>
      </c>
      <c r="D748" s="2">
        <f t="shared" si="34"/>
        <v>55.278620530107702</v>
      </c>
      <c r="E748" s="2">
        <v>-0.18290000000000001</v>
      </c>
      <c r="F748" s="2">
        <v>2.46E-2</v>
      </c>
      <c r="G748" s="2">
        <v>0.51358999999999999</v>
      </c>
      <c r="H748" s="2">
        <f t="shared" si="35"/>
        <v>0.83285143671664397</v>
      </c>
    </row>
    <row r="749" spans="1:8" x14ac:dyDescent="0.25">
      <c r="A749" s="2" t="s">
        <v>20</v>
      </c>
      <c r="B749" s="2">
        <v>3301</v>
      </c>
      <c r="C749" s="2">
        <f t="shared" si="33"/>
        <v>1.67160675543645E-2</v>
      </c>
      <c r="D749" s="2">
        <f t="shared" si="34"/>
        <v>55.041150463216098</v>
      </c>
      <c r="E749" s="2">
        <v>0.18770000000000001</v>
      </c>
      <c r="F749" s="2">
        <v>2.53E-2</v>
      </c>
      <c r="G749" s="2">
        <v>0.38701000000000002</v>
      </c>
      <c r="H749" s="2">
        <f t="shared" si="35"/>
        <v>1.2064715195970801</v>
      </c>
    </row>
    <row r="750" spans="1:8" x14ac:dyDescent="0.25">
      <c r="A750" s="2" t="s">
        <v>71</v>
      </c>
      <c r="B750" s="2">
        <v>3301</v>
      </c>
      <c r="C750" s="2">
        <f t="shared" si="33"/>
        <v>1.6757635219792601E-2</v>
      </c>
      <c r="D750" s="2">
        <f t="shared" si="34"/>
        <v>55.099814088643797</v>
      </c>
      <c r="E750" s="2">
        <v>-0.18779999999999999</v>
      </c>
      <c r="F750" s="2">
        <v>2.53E-2</v>
      </c>
      <c r="G750" s="2">
        <v>0.61148999999999998</v>
      </c>
      <c r="H750" s="2">
        <f t="shared" si="35"/>
        <v>0.82878044674752605</v>
      </c>
    </row>
    <row r="751" spans="1:8" x14ac:dyDescent="0.25">
      <c r="A751" s="2" t="s">
        <v>346</v>
      </c>
      <c r="B751" s="2">
        <v>3301</v>
      </c>
      <c r="C751" s="2">
        <f t="shared" si="33"/>
        <v>1.67721415442534E-2</v>
      </c>
      <c r="D751" s="2">
        <f t="shared" si="34"/>
        <v>54.361363063744001</v>
      </c>
      <c r="E751" s="2">
        <v>0.18579999999999999</v>
      </c>
      <c r="F751" s="2">
        <v>2.52E-2</v>
      </c>
      <c r="G751" s="2">
        <v>0.41587000000000002</v>
      </c>
      <c r="H751" s="2">
        <f t="shared" si="35"/>
        <v>1.20418140001239</v>
      </c>
    </row>
    <row r="752" spans="1:8" x14ac:dyDescent="0.25">
      <c r="A752" s="2" t="s">
        <v>151</v>
      </c>
      <c r="B752" s="2">
        <v>3301</v>
      </c>
      <c r="C752" s="2">
        <f t="shared" si="33"/>
        <v>1.6783637411933599E-2</v>
      </c>
      <c r="D752" s="2">
        <f t="shared" si="34"/>
        <v>56.074356079101598</v>
      </c>
      <c r="E752" s="2">
        <v>-0.19170000000000001</v>
      </c>
      <c r="F752" s="2">
        <v>2.5600000000000001E-2</v>
      </c>
      <c r="G752" s="2">
        <v>0.35288000000000003</v>
      </c>
      <c r="H752" s="2">
        <f t="shared" si="35"/>
        <v>0.82555449769475298</v>
      </c>
    </row>
    <row r="753" spans="1:8" x14ac:dyDescent="0.25">
      <c r="A753" s="2" t="s">
        <v>106</v>
      </c>
      <c r="B753" s="2">
        <v>3301</v>
      </c>
      <c r="C753" s="2">
        <f t="shared" si="33"/>
        <v>1.6784209521319801E-2</v>
      </c>
      <c r="D753" s="2">
        <f t="shared" si="34"/>
        <v>55.499246772563403</v>
      </c>
      <c r="E753" s="2">
        <v>0.85299999999999998</v>
      </c>
      <c r="F753" s="2">
        <v>0.1145</v>
      </c>
      <c r="G753" s="2">
        <v>1.167E-2</v>
      </c>
      <c r="H753" s="2">
        <f t="shared" si="35"/>
        <v>2.3466763314289101</v>
      </c>
    </row>
    <row r="754" spans="1:8" x14ac:dyDescent="0.25">
      <c r="A754" s="2" t="s">
        <v>392</v>
      </c>
      <c r="B754" s="2">
        <v>3301</v>
      </c>
      <c r="C754" s="2">
        <f t="shared" si="33"/>
        <v>1.67883795672473E-2</v>
      </c>
      <c r="D754" s="2">
        <f t="shared" si="34"/>
        <v>48.673877777777797</v>
      </c>
      <c r="E754" s="2">
        <v>-0.20930000000000001</v>
      </c>
      <c r="F754" s="2">
        <v>0.03</v>
      </c>
      <c r="G754" s="2">
        <v>0.25838</v>
      </c>
      <c r="H754" s="2">
        <f t="shared" si="35"/>
        <v>0.81115185358185304</v>
      </c>
    </row>
    <row r="755" spans="1:8" x14ac:dyDescent="0.25">
      <c r="A755" s="2" t="s">
        <v>18</v>
      </c>
      <c r="B755" s="2">
        <v>3301</v>
      </c>
      <c r="C755" s="2">
        <f t="shared" si="33"/>
        <v>1.6791851859173101E-2</v>
      </c>
      <c r="D755" s="2">
        <f t="shared" si="34"/>
        <v>54.628788371488</v>
      </c>
      <c r="E755" s="2">
        <v>-0.18329999999999999</v>
      </c>
      <c r="F755" s="2">
        <v>2.4799999999999999E-2</v>
      </c>
      <c r="G755" s="2">
        <v>0.51063000000000003</v>
      </c>
      <c r="H755" s="2">
        <f t="shared" si="35"/>
        <v>0.83251836276118996</v>
      </c>
    </row>
    <row r="756" spans="1:8" x14ac:dyDescent="0.25">
      <c r="A756" s="2" t="s">
        <v>318</v>
      </c>
      <c r="B756" s="2">
        <v>3301</v>
      </c>
      <c r="C756" s="2">
        <f t="shared" si="33"/>
        <v>1.6795298175799799E-2</v>
      </c>
      <c r="D756" s="2">
        <f t="shared" si="34"/>
        <v>53.605367166474402</v>
      </c>
      <c r="E756" s="2">
        <v>-0.1867</v>
      </c>
      <c r="F756" s="2">
        <v>2.5499999999999998E-2</v>
      </c>
      <c r="G756" s="2">
        <v>0.4047</v>
      </c>
      <c r="H756" s="2">
        <f t="shared" si="35"/>
        <v>0.82969260683502</v>
      </c>
    </row>
    <row r="757" spans="1:8" x14ac:dyDescent="0.25">
      <c r="A757" s="2" t="s">
        <v>393</v>
      </c>
      <c r="B757" s="2">
        <v>3301</v>
      </c>
      <c r="C757" s="2">
        <f t="shared" si="33"/>
        <v>1.6844315089362401E-2</v>
      </c>
      <c r="D757" s="2">
        <f t="shared" si="34"/>
        <v>57.76</v>
      </c>
      <c r="E757" s="2">
        <v>-0.21279999999999999</v>
      </c>
      <c r="F757" s="2">
        <v>2.8000000000000001E-2</v>
      </c>
      <c r="G757" s="2">
        <v>0.75300999999999996</v>
      </c>
      <c r="H757" s="2">
        <f t="shared" si="35"/>
        <v>0.80831778460813197</v>
      </c>
    </row>
    <row r="758" spans="1:8" x14ac:dyDescent="0.25">
      <c r="A758" s="2" t="s">
        <v>323</v>
      </c>
      <c r="B758" s="2">
        <v>3301</v>
      </c>
      <c r="C758" s="2">
        <f t="shared" si="33"/>
        <v>1.6863729749593302E-2</v>
      </c>
      <c r="D758" s="2">
        <f t="shared" si="34"/>
        <v>56.275086408429402</v>
      </c>
      <c r="E758" s="2">
        <v>-0.2243</v>
      </c>
      <c r="F758" s="2">
        <v>2.9899999999999999E-2</v>
      </c>
      <c r="G758" s="2">
        <v>0.21293999999999999</v>
      </c>
      <c r="H758" s="2">
        <f t="shared" si="35"/>
        <v>0.79907537579463905</v>
      </c>
    </row>
    <row r="759" spans="1:8" x14ac:dyDescent="0.25">
      <c r="A759" s="2" t="s">
        <v>146</v>
      </c>
      <c r="B759" s="2">
        <v>3301</v>
      </c>
      <c r="C759" s="2">
        <f t="shared" si="33"/>
        <v>1.6970698586996499E-2</v>
      </c>
      <c r="D759" s="2">
        <f t="shared" si="34"/>
        <v>56.128114878709802</v>
      </c>
      <c r="E759" s="2">
        <v>-0.18429999999999999</v>
      </c>
      <c r="F759" s="2">
        <v>2.46E-2</v>
      </c>
      <c r="G759" s="2">
        <v>0.51358999999999999</v>
      </c>
      <c r="H759" s="2">
        <f t="shared" si="35"/>
        <v>0.83168626051889105</v>
      </c>
    </row>
    <row r="760" spans="1:8" x14ac:dyDescent="0.25">
      <c r="A760" s="2" t="s">
        <v>394</v>
      </c>
      <c r="B760" s="2">
        <v>3301</v>
      </c>
      <c r="C760" s="2">
        <f t="shared" si="33"/>
        <v>1.6972837520371199E-2</v>
      </c>
      <c r="D760" s="2">
        <f t="shared" si="34"/>
        <v>54.147383410466396</v>
      </c>
      <c r="E760" s="2">
        <v>-0.312</v>
      </c>
      <c r="F760" s="2">
        <v>4.24E-2</v>
      </c>
      <c r="G760" s="2">
        <v>9.6490000000000006E-2</v>
      </c>
      <c r="H760" s="2">
        <f t="shared" si="35"/>
        <v>0.73198152822831297</v>
      </c>
    </row>
    <row r="761" spans="1:8" x14ac:dyDescent="0.25">
      <c r="A761" s="2" t="s">
        <v>174</v>
      </c>
      <c r="B761" s="2">
        <v>3301</v>
      </c>
      <c r="C761" s="2">
        <f t="shared" si="33"/>
        <v>1.70037218309982E-2</v>
      </c>
      <c r="D761" s="2">
        <f t="shared" si="34"/>
        <v>54.659706980752702</v>
      </c>
      <c r="E761" s="2">
        <v>-0.65429999999999999</v>
      </c>
      <c r="F761" s="2">
        <v>8.8499999999999995E-2</v>
      </c>
      <c r="G761" s="2">
        <v>2.027E-2</v>
      </c>
      <c r="H761" s="2">
        <f t="shared" si="35"/>
        <v>0.51980579932386395</v>
      </c>
    </row>
    <row r="762" spans="1:8" x14ac:dyDescent="0.25">
      <c r="A762" s="2" t="s">
        <v>119</v>
      </c>
      <c r="B762" s="2">
        <v>3301</v>
      </c>
      <c r="C762" s="2">
        <f t="shared" si="33"/>
        <v>1.7017691073794999E-2</v>
      </c>
      <c r="D762" s="2">
        <f t="shared" si="34"/>
        <v>56.363693755739199</v>
      </c>
      <c r="E762" s="2">
        <v>-0.19819999999999999</v>
      </c>
      <c r="F762" s="2">
        <v>2.64E-2</v>
      </c>
      <c r="G762" s="2">
        <v>0.31724999999999998</v>
      </c>
      <c r="H762" s="2">
        <f t="shared" si="35"/>
        <v>0.82020579557350703</v>
      </c>
    </row>
    <row r="763" spans="1:8" x14ac:dyDescent="0.25">
      <c r="A763" s="2" t="s">
        <v>185</v>
      </c>
      <c r="B763" s="2">
        <v>3301</v>
      </c>
      <c r="C763" s="2">
        <f t="shared" si="33"/>
        <v>1.70311357830033E-2</v>
      </c>
      <c r="D763" s="2">
        <f t="shared" si="34"/>
        <v>53.666362507824999</v>
      </c>
      <c r="E763" s="2">
        <v>-0.22489999999999999</v>
      </c>
      <c r="F763" s="2">
        <v>3.0700000000000002E-2</v>
      </c>
      <c r="G763" s="2">
        <v>0.21426999999999999</v>
      </c>
      <c r="H763" s="2">
        <f t="shared" si="35"/>
        <v>0.79859607437396696</v>
      </c>
    </row>
    <row r="764" spans="1:8" x14ac:dyDescent="0.25">
      <c r="A764" s="2" t="s">
        <v>343</v>
      </c>
      <c r="B764" s="2">
        <v>3301</v>
      </c>
      <c r="C764" s="2">
        <f t="shared" si="33"/>
        <v>1.7040794540170101E-2</v>
      </c>
      <c r="D764" s="2">
        <f t="shared" si="34"/>
        <v>55.767169614984397</v>
      </c>
      <c r="E764" s="2">
        <v>0.37040000000000001</v>
      </c>
      <c r="F764" s="2">
        <v>4.9599999999999998E-2</v>
      </c>
      <c r="G764" s="2">
        <v>6.6530000000000006E-2</v>
      </c>
      <c r="H764" s="2">
        <f t="shared" si="35"/>
        <v>1.4483138243433999</v>
      </c>
    </row>
    <row r="765" spans="1:8" x14ac:dyDescent="0.25">
      <c r="A765" s="2" t="s">
        <v>346</v>
      </c>
      <c r="B765" s="2">
        <v>3301</v>
      </c>
      <c r="C765" s="2">
        <f t="shared" si="33"/>
        <v>1.7068009332351201E-2</v>
      </c>
      <c r="D765" s="2">
        <f t="shared" si="34"/>
        <v>48.296969654328102</v>
      </c>
      <c r="E765" s="2">
        <v>0.26200000000000001</v>
      </c>
      <c r="F765" s="2">
        <v>3.7699999999999997E-2</v>
      </c>
      <c r="G765" s="2">
        <v>0.14549000000000001</v>
      </c>
      <c r="H765" s="2">
        <f t="shared" si="35"/>
        <v>1.29952654242938</v>
      </c>
    </row>
    <row r="766" spans="1:8" x14ac:dyDescent="0.25">
      <c r="A766" s="2" t="s">
        <v>37</v>
      </c>
      <c r="B766" s="2">
        <v>3301</v>
      </c>
      <c r="C766" s="2">
        <f t="shared" si="33"/>
        <v>1.7084727453379699E-2</v>
      </c>
      <c r="D766" s="2">
        <f t="shared" si="34"/>
        <v>54.909765181163998</v>
      </c>
      <c r="E766" s="2">
        <v>-0.3957</v>
      </c>
      <c r="F766" s="2">
        <v>5.3400000000000003E-2</v>
      </c>
      <c r="G766" s="2">
        <v>5.7910000000000003E-2</v>
      </c>
      <c r="H766" s="2">
        <f t="shared" si="35"/>
        <v>0.67320862823449801</v>
      </c>
    </row>
    <row r="767" spans="1:8" x14ac:dyDescent="0.25">
      <c r="A767" s="2" t="s">
        <v>372</v>
      </c>
      <c r="B767" s="2">
        <v>3301</v>
      </c>
      <c r="C767" s="2">
        <f t="shared" si="33"/>
        <v>1.7090257882209799E-2</v>
      </c>
      <c r="D767" s="2">
        <f t="shared" si="34"/>
        <v>54.557447926440197</v>
      </c>
      <c r="E767" s="2">
        <v>-0.53920000000000001</v>
      </c>
      <c r="F767" s="2">
        <v>7.2999999999999995E-2</v>
      </c>
      <c r="G767" s="2">
        <v>3.031E-2</v>
      </c>
      <c r="H767" s="2">
        <f t="shared" si="35"/>
        <v>0.58321463750506697</v>
      </c>
    </row>
    <row r="768" spans="1:8" x14ac:dyDescent="0.25">
      <c r="A768" s="2" t="s">
        <v>308</v>
      </c>
      <c r="B768" s="2">
        <v>3301</v>
      </c>
      <c r="C768" s="2">
        <f t="shared" si="33"/>
        <v>1.7102431014095299E-2</v>
      </c>
      <c r="D768" s="2">
        <f t="shared" si="34"/>
        <v>56.547001181014402</v>
      </c>
      <c r="E768" s="2">
        <v>-0.26619999999999999</v>
      </c>
      <c r="F768" s="2">
        <v>3.5400000000000001E-2</v>
      </c>
      <c r="G768" s="2">
        <v>0.14038</v>
      </c>
      <c r="H768" s="2">
        <f t="shared" si="35"/>
        <v>0.76628585500327995</v>
      </c>
    </row>
    <row r="769" spans="1:8" x14ac:dyDescent="0.25">
      <c r="A769" s="2" t="s">
        <v>102</v>
      </c>
      <c r="B769" s="2">
        <v>3301</v>
      </c>
      <c r="C769" s="2">
        <f t="shared" si="33"/>
        <v>1.71413439550549E-2</v>
      </c>
      <c r="D769" s="2">
        <f t="shared" si="34"/>
        <v>57.348022016578199</v>
      </c>
      <c r="E769" s="2">
        <v>0.22869999999999999</v>
      </c>
      <c r="F769" s="2">
        <v>3.0200000000000001E-2</v>
      </c>
      <c r="G769" s="2">
        <v>0.20651</v>
      </c>
      <c r="H769" s="2">
        <f t="shared" si="35"/>
        <v>1.2569648929728701</v>
      </c>
    </row>
    <row r="770" spans="1:8" x14ac:dyDescent="0.25">
      <c r="A770" s="2" t="s">
        <v>178</v>
      </c>
      <c r="B770" s="2">
        <v>3301</v>
      </c>
      <c r="C770" s="2">
        <f t="shared" si="33"/>
        <v>1.7165536148641899E-2</v>
      </c>
      <c r="D770" s="2">
        <f t="shared" si="34"/>
        <v>57.450212411495201</v>
      </c>
      <c r="E770" s="2">
        <v>-0.1857</v>
      </c>
      <c r="F770" s="2">
        <v>2.4500000000000001E-2</v>
      </c>
      <c r="G770" s="2">
        <v>0.46665000000000001</v>
      </c>
      <c r="H770" s="2">
        <f t="shared" si="35"/>
        <v>0.83052271442647596</v>
      </c>
    </row>
    <row r="771" spans="1:8" x14ac:dyDescent="0.25">
      <c r="A771" s="2" t="s">
        <v>395</v>
      </c>
      <c r="B771" s="2">
        <v>3301</v>
      </c>
      <c r="C771" s="2">
        <f t="shared" ref="C771:C834" si="36">2*G771*(1-G771)*E771^2</f>
        <v>1.72083383356951E-2</v>
      </c>
      <c r="D771" s="2">
        <f t="shared" ref="D771:D834" si="37">E771^2/F771^2</f>
        <v>54.427261962194599</v>
      </c>
      <c r="E771" s="2">
        <v>0.2228</v>
      </c>
      <c r="F771" s="2">
        <v>3.0200000000000001E-2</v>
      </c>
      <c r="G771" s="2">
        <v>0.22311</v>
      </c>
      <c r="H771" s="2">
        <f t="shared" si="35"/>
        <v>1.2495706346159801</v>
      </c>
    </row>
    <row r="772" spans="1:8" x14ac:dyDescent="0.25">
      <c r="A772" s="2" t="s">
        <v>37</v>
      </c>
      <c r="B772" s="2">
        <v>3301</v>
      </c>
      <c r="C772" s="2">
        <f t="shared" si="36"/>
        <v>1.7241027724935201E-2</v>
      </c>
      <c r="D772" s="2">
        <f t="shared" si="37"/>
        <v>56.477502295684097</v>
      </c>
      <c r="E772" s="2">
        <v>0.19839999999999999</v>
      </c>
      <c r="F772" s="2">
        <v>2.64E-2</v>
      </c>
      <c r="G772" s="2">
        <v>0.32394000000000001</v>
      </c>
      <c r="H772" s="2">
        <f t="shared" ref="H772:H835" si="38">EXP(E772)</f>
        <v>1.21945007630917</v>
      </c>
    </row>
    <row r="773" spans="1:8" x14ac:dyDescent="0.25">
      <c r="A773" s="2" t="s">
        <v>193</v>
      </c>
      <c r="B773" s="2">
        <v>3301</v>
      </c>
      <c r="C773" s="2">
        <f t="shared" si="36"/>
        <v>1.7244512797999999E-2</v>
      </c>
      <c r="D773" s="2">
        <f t="shared" si="37"/>
        <v>52.567459077290501</v>
      </c>
      <c r="E773" s="2">
        <v>-0.53</v>
      </c>
      <c r="F773" s="2">
        <v>7.3099999999999998E-2</v>
      </c>
      <c r="G773" s="2">
        <v>3.1699999999999999E-2</v>
      </c>
      <c r="H773" s="2">
        <f t="shared" si="38"/>
        <v>0.58860496967835496</v>
      </c>
    </row>
    <row r="774" spans="1:8" x14ac:dyDescent="0.25">
      <c r="A774" s="2" t="s">
        <v>311</v>
      </c>
      <c r="B774" s="2">
        <v>3301</v>
      </c>
      <c r="C774" s="2">
        <f t="shared" si="36"/>
        <v>1.7270973512579099E-2</v>
      </c>
      <c r="D774" s="2">
        <f t="shared" si="37"/>
        <v>57.663532375913299</v>
      </c>
      <c r="E774" s="2">
        <v>0.2392</v>
      </c>
      <c r="F774" s="2">
        <v>3.15E-2</v>
      </c>
      <c r="G774" s="2">
        <v>0.18523999999999999</v>
      </c>
      <c r="H774" s="2">
        <f t="shared" si="38"/>
        <v>1.2702325576924201</v>
      </c>
    </row>
    <row r="775" spans="1:8" x14ac:dyDescent="0.25">
      <c r="A775" s="2" t="s">
        <v>302</v>
      </c>
      <c r="B775" s="2">
        <v>3301</v>
      </c>
      <c r="C775" s="2">
        <f t="shared" si="36"/>
        <v>1.72905637894302E-2</v>
      </c>
      <c r="D775" s="2">
        <f t="shared" si="37"/>
        <v>56.933884297520699</v>
      </c>
      <c r="E775" s="2">
        <v>-0.19089999999999999</v>
      </c>
      <c r="F775" s="2">
        <v>2.53E-2</v>
      </c>
      <c r="G775" s="2">
        <v>0.38699</v>
      </c>
      <c r="H775" s="2">
        <f t="shared" si="38"/>
        <v>0.82621520554080996</v>
      </c>
    </row>
    <row r="776" spans="1:8" x14ac:dyDescent="0.25">
      <c r="A776" s="2" t="s">
        <v>126</v>
      </c>
      <c r="B776" s="2">
        <v>3301</v>
      </c>
      <c r="C776" s="2">
        <f t="shared" si="36"/>
        <v>1.73706406477688E-2</v>
      </c>
      <c r="D776" s="2">
        <f t="shared" si="37"/>
        <v>58.4222151303413</v>
      </c>
      <c r="E776" s="2">
        <v>-0.1865</v>
      </c>
      <c r="F776" s="2">
        <v>2.4400000000000002E-2</v>
      </c>
      <c r="G776" s="2">
        <v>0.51715999999999995</v>
      </c>
      <c r="H776" s="2">
        <f t="shared" si="38"/>
        <v>0.829858561951346</v>
      </c>
    </row>
    <row r="777" spans="1:8" x14ac:dyDescent="0.25">
      <c r="A777" s="2" t="s">
        <v>318</v>
      </c>
      <c r="B777" s="2">
        <v>3301</v>
      </c>
      <c r="C777" s="2">
        <f t="shared" si="36"/>
        <v>1.7387118812863801E-2</v>
      </c>
      <c r="D777" s="2">
        <f t="shared" si="37"/>
        <v>59.4184027777778</v>
      </c>
      <c r="E777" s="2">
        <v>0.25900000000000001</v>
      </c>
      <c r="F777" s="2">
        <v>3.3599999999999998E-2</v>
      </c>
      <c r="G777" s="2">
        <v>0.15301000000000001</v>
      </c>
      <c r="H777" s="2">
        <f t="shared" si="38"/>
        <v>1.29563380482805</v>
      </c>
    </row>
    <row r="778" spans="1:8" x14ac:dyDescent="0.25">
      <c r="A778" s="2" t="s">
        <v>335</v>
      </c>
      <c r="B778" s="2">
        <v>3301</v>
      </c>
      <c r="C778" s="2">
        <f t="shared" si="36"/>
        <v>1.73879719197048E-2</v>
      </c>
      <c r="D778" s="2">
        <f t="shared" si="37"/>
        <v>52.860051061542599</v>
      </c>
      <c r="E778" s="2">
        <v>-0.53220000000000001</v>
      </c>
      <c r="F778" s="2">
        <v>7.3200000000000001E-2</v>
      </c>
      <c r="G778" s="2">
        <v>3.1699999999999999E-2</v>
      </c>
      <c r="H778" s="2">
        <f t="shared" si="38"/>
        <v>0.587311462125086</v>
      </c>
    </row>
    <row r="779" spans="1:8" x14ac:dyDescent="0.25">
      <c r="A779" s="2" t="s">
        <v>141</v>
      </c>
      <c r="B779" s="2">
        <v>3301</v>
      </c>
      <c r="C779" s="2">
        <f t="shared" si="36"/>
        <v>1.7451076874777201E-2</v>
      </c>
      <c r="D779" s="2">
        <f t="shared" si="37"/>
        <v>57.76</v>
      </c>
      <c r="E779" s="2">
        <v>-0.1938</v>
      </c>
      <c r="F779" s="2">
        <v>2.5499999999999998E-2</v>
      </c>
      <c r="G779" s="2">
        <v>0.36703000000000002</v>
      </c>
      <c r="H779" s="2">
        <f t="shared" si="38"/>
        <v>0.82382265232368701</v>
      </c>
    </row>
    <row r="780" spans="1:8" x14ac:dyDescent="0.25">
      <c r="A780" s="2" t="s">
        <v>297</v>
      </c>
      <c r="B780" s="2">
        <v>3301</v>
      </c>
      <c r="C780" s="2">
        <f t="shared" si="36"/>
        <v>1.7484328106769899E-2</v>
      </c>
      <c r="D780" s="2">
        <f t="shared" si="37"/>
        <v>45.3084581197445</v>
      </c>
      <c r="E780" s="2">
        <v>0.26790000000000003</v>
      </c>
      <c r="F780" s="2">
        <v>3.9800000000000002E-2</v>
      </c>
      <c r="G780" s="2">
        <v>0.14196</v>
      </c>
      <c r="H780" s="2">
        <f t="shared" si="38"/>
        <v>1.3072164118374501</v>
      </c>
    </row>
    <row r="781" spans="1:8" x14ac:dyDescent="0.25">
      <c r="A781" s="2" t="s">
        <v>396</v>
      </c>
      <c r="B781" s="2">
        <v>3301</v>
      </c>
      <c r="C781" s="2">
        <f t="shared" si="36"/>
        <v>1.74847748231673E-2</v>
      </c>
      <c r="D781" s="2">
        <f t="shared" si="37"/>
        <v>58.703457851239698</v>
      </c>
      <c r="E781" s="2">
        <v>0.2107</v>
      </c>
      <c r="F781" s="2">
        <v>2.75E-2</v>
      </c>
      <c r="G781" s="2">
        <v>0.73038000000000003</v>
      </c>
      <c r="H781" s="2">
        <f t="shared" si="38"/>
        <v>1.2345419369203801</v>
      </c>
    </row>
    <row r="782" spans="1:8" x14ac:dyDescent="0.25">
      <c r="A782" s="2" t="s">
        <v>397</v>
      </c>
      <c r="B782" s="2">
        <v>3301</v>
      </c>
      <c r="C782" s="2">
        <f t="shared" si="36"/>
        <v>1.74906875222328E-2</v>
      </c>
      <c r="D782" s="2">
        <f t="shared" si="37"/>
        <v>57.978768849587802</v>
      </c>
      <c r="E782" s="2">
        <v>0.23300000000000001</v>
      </c>
      <c r="F782" s="2">
        <v>3.0599999999999999E-2</v>
      </c>
      <c r="G782" s="2">
        <v>0.79818</v>
      </c>
      <c r="H782" s="2">
        <f t="shared" si="38"/>
        <v>1.2623814793272601</v>
      </c>
    </row>
    <row r="783" spans="1:8" x14ac:dyDescent="0.25">
      <c r="A783" s="2" t="s">
        <v>398</v>
      </c>
      <c r="B783" s="2">
        <v>3301</v>
      </c>
      <c r="C783" s="2">
        <f t="shared" si="36"/>
        <v>1.7503921464583499E-2</v>
      </c>
      <c r="D783" s="2">
        <f t="shared" si="37"/>
        <v>54.020151782706797</v>
      </c>
      <c r="E783" s="2">
        <v>-0.46010000000000001</v>
      </c>
      <c r="F783" s="2">
        <v>6.2600000000000003E-2</v>
      </c>
      <c r="G783" s="2">
        <v>0.95679000000000003</v>
      </c>
      <c r="H783" s="2">
        <f t="shared" si="38"/>
        <v>0.63122052029868803</v>
      </c>
    </row>
    <row r="784" spans="1:8" x14ac:dyDescent="0.25">
      <c r="A784" s="2" t="s">
        <v>340</v>
      </c>
      <c r="B784" s="2">
        <v>3301</v>
      </c>
      <c r="C784" s="2">
        <f t="shared" si="36"/>
        <v>1.7561337206371201E-2</v>
      </c>
      <c r="D784" s="2">
        <f t="shared" si="37"/>
        <v>49.873423093244902</v>
      </c>
      <c r="E784" s="2">
        <v>0.34110000000000001</v>
      </c>
      <c r="F784" s="2">
        <v>4.8300000000000003E-2</v>
      </c>
      <c r="G784" s="2">
        <v>8.2229999999999998E-2</v>
      </c>
      <c r="H784" s="2">
        <f t="shared" si="38"/>
        <v>1.4064938832182601</v>
      </c>
    </row>
    <row r="785" spans="1:8" x14ac:dyDescent="0.25">
      <c r="A785" s="2" t="s">
        <v>399</v>
      </c>
      <c r="B785" s="2">
        <v>3301</v>
      </c>
      <c r="C785" s="2">
        <f t="shared" si="36"/>
        <v>1.7574654753562801E-2</v>
      </c>
      <c r="D785" s="2">
        <f t="shared" si="37"/>
        <v>52.673301711872803</v>
      </c>
      <c r="E785" s="2">
        <v>0.7127</v>
      </c>
      <c r="F785" s="2">
        <v>9.8199999999999996E-2</v>
      </c>
      <c r="G785" s="2">
        <v>1.7610000000000001E-2</v>
      </c>
      <c r="H785" s="2">
        <f t="shared" si="38"/>
        <v>2.0394904556202502</v>
      </c>
    </row>
    <row r="786" spans="1:8" x14ac:dyDescent="0.25">
      <c r="A786" s="2" t="s">
        <v>315</v>
      </c>
      <c r="B786" s="2">
        <v>3301</v>
      </c>
      <c r="C786" s="2">
        <f t="shared" si="36"/>
        <v>1.7584414235699598E-2</v>
      </c>
      <c r="D786" s="2">
        <f t="shared" si="37"/>
        <v>45.805470118330597</v>
      </c>
      <c r="E786" s="2">
        <v>-0.20710000000000001</v>
      </c>
      <c r="F786" s="2">
        <v>3.0599999999999999E-2</v>
      </c>
      <c r="G786" s="2">
        <v>0.71214999999999995</v>
      </c>
      <c r="H786" s="2">
        <f t="shared" si="38"/>
        <v>0.81293835208753495</v>
      </c>
    </row>
    <row r="787" spans="1:8" x14ac:dyDescent="0.25">
      <c r="A787" s="2" t="s">
        <v>181</v>
      </c>
      <c r="B787" s="2">
        <v>3301</v>
      </c>
      <c r="C787" s="2">
        <f t="shared" si="36"/>
        <v>1.76108503412192E-2</v>
      </c>
      <c r="D787" s="2">
        <f t="shared" si="37"/>
        <v>53.537609364268903</v>
      </c>
      <c r="E787" s="2">
        <v>-0.53559999999999997</v>
      </c>
      <c r="F787" s="2">
        <v>7.3200000000000001E-2</v>
      </c>
      <c r="G787" s="2">
        <v>3.1699999999999999E-2</v>
      </c>
      <c r="H787" s="2">
        <f t="shared" si="38"/>
        <v>0.58531799397009798</v>
      </c>
    </row>
    <row r="788" spans="1:8" x14ac:dyDescent="0.25">
      <c r="A788" s="2" t="s">
        <v>176</v>
      </c>
      <c r="B788" s="2">
        <v>3301</v>
      </c>
      <c r="C788" s="2">
        <f t="shared" si="36"/>
        <v>1.7631698485680001E-2</v>
      </c>
      <c r="D788" s="2">
        <f t="shared" si="37"/>
        <v>58.623929452750801</v>
      </c>
      <c r="E788" s="2">
        <v>0.25419999999999998</v>
      </c>
      <c r="F788" s="2">
        <v>3.32E-2</v>
      </c>
      <c r="G788" s="2">
        <v>0.16300000000000001</v>
      </c>
      <c r="H788" s="2">
        <f t="shared" si="38"/>
        <v>1.2894296644138099</v>
      </c>
    </row>
    <row r="789" spans="1:8" x14ac:dyDescent="0.25">
      <c r="A789" s="2" t="s">
        <v>308</v>
      </c>
      <c r="B789" s="2">
        <v>3301</v>
      </c>
      <c r="C789" s="2">
        <f t="shared" si="36"/>
        <v>1.76513067426168E-2</v>
      </c>
      <c r="D789" s="2">
        <f t="shared" si="37"/>
        <v>57.550535077288899</v>
      </c>
      <c r="E789" s="2">
        <v>0.19800000000000001</v>
      </c>
      <c r="F789" s="2">
        <v>2.6100000000000002E-2</v>
      </c>
      <c r="G789" s="2">
        <v>0.34227000000000002</v>
      </c>
      <c r="H789" s="2">
        <f t="shared" si="38"/>
        <v>1.2189623938216401</v>
      </c>
    </row>
    <row r="790" spans="1:8" x14ac:dyDescent="0.25">
      <c r="A790" s="2" t="s">
        <v>131</v>
      </c>
      <c r="B790" s="2">
        <v>3301</v>
      </c>
      <c r="C790" s="2">
        <f t="shared" si="36"/>
        <v>1.7660963129275901E-2</v>
      </c>
      <c r="D790" s="2">
        <f t="shared" si="37"/>
        <v>41.3453389090147</v>
      </c>
      <c r="E790" s="2">
        <v>0.18840000000000001</v>
      </c>
      <c r="F790" s="2">
        <v>2.93E-2</v>
      </c>
      <c r="G790" s="2">
        <v>0.53486999999999996</v>
      </c>
      <c r="H790" s="2">
        <f t="shared" si="38"/>
        <v>1.2073163453153</v>
      </c>
    </row>
    <row r="791" spans="1:8" x14ac:dyDescent="0.25">
      <c r="A791" s="2" t="s">
        <v>400</v>
      </c>
      <c r="B791" s="2">
        <v>3301</v>
      </c>
      <c r="C791" s="2">
        <f t="shared" si="36"/>
        <v>1.7669519187167498E-2</v>
      </c>
      <c r="D791" s="2">
        <f t="shared" si="37"/>
        <v>58.087685667438301</v>
      </c>
      <c r="E791" s="2">
        <v>-0.2195</v>
      </c>
      <c r="F791" s="2">
        <v>2.8799999999999999E-2</v>
      </c>
      <c r="G791" s="2">
        <v>0.24187</v>
      </c>
      <c r="H791" s="2">
        <f t="shared" si="38"/>
        <v>0.80292015769303104</v>
      </c>
    </row>
    <row r="792" spans="1:8" x14ac:dyDescent="0.25">
      <c r="A792" s="2" t="s">
        <v>245</v>
      </c>
      <c r="B792" s="2">
        <v>3301</v>
      </c>
      <c r="C792" s="2">
        <f t="shared" si="36"/>
        <v>1.7675241471549301E-2</v>
      </c>
      <c r="D792" s="2">
        <f t="shared" si="37"/>
        <v>55.657920803769301</v>
      </c>
      <c r="E792" s="2">
        <v>0.66920000000000002</v>
      </c>
      <c r="F792" s="2">
        <v>8.9700000000000002E-2</v>
      </c>
      <c r="G792" s="2">
        <v>2.0140000000000002E-2</v>
      </c>
      <c r="H792" s="2">
        <f t="shared" si="38"/>
        <v>1.95267455596865</v>
      </c>
    </row>
    <row r="793" spans="1:8" x14ac:dyDescent="0.25">
      <c r="A793" s="2" t="s">
        <v>37</v>
      </c>
      <c r="B793" s="2">
        <v>3301</v>
      </c>
      <c r="C793" s="2">
        <f t="shared" si="36"/>
        <v>1.7681187658492799E-2</v>
      </c>
      <c r="D793" s="2">
        <f t="shared" si="37"/>
        <v>58.932761963064998</v>
      </c>
      <c r="E793" s="2">
        <v>-0.22800000000000001</v>
      </c>
      <c r="F793" s="2">
        <v>2.9700000000000001E-2</v>
      </c>
      <c r="G793" s="2">
        <v>0.21726999999999999</v>
      </c>
      <c r="H793" s="2">
        <f t="shared" si="38"/>
        <v>0.79612425983545398</v>
      </c>
    </row>
    <row r="794" spans="1:8" x14ac:dyDescent="0.25">
      <c r="A794" s="2" t="s">
        <v>357</v>
      </c>
      <c r="B794" s="2">
        <v>3301</v>
      </c>
      <c r="C794" s="2">
        <f t="shared" si="36"/>
        <v>1.76812932607988E-2</v>
      </c>
      <c r="D794" s="2">
        <f t="shared" si="37"/>
        <v>58.553328234646898</v>
      </c>
      <c r="E794" s="2">
        <v>-0.2089</v>
      </c>
      <c r="F794" s="2">
        <v>2.7300000000000001E-2</v>
      </c>
      <c r="G794" s="2">
        <v>0.28225</v>
      </c>
      <c r="H794" s="2">
        <f t="shared" si="38"/>
        <v>0.811476379224087</v>
      </c>
    </row>
    <row r="795" spans="1:8" x14ac:dyDescent="0.25">
      <c r="A795" s="2" t="s">
        <v>395</v>
      </c>
      <c r="B795" s="2">
        <v>3301</v>
      </c>
      <c r="C795" s="2">
        <f t="shared" si="36"/>
        <v>1.7761821915276602E-2</v>
      </c>
      <c r="D795" s="2">
        <f t="shared" si="37"/>
        <v>57.527007922510599</v>
      </c>
      <c r="E795" s="2">
        <v>0.28670000000000001</v>
      </c>
      <c r="F795" s="2">
        <v>3.78E-2</v>
      </c>
      <c r="G795" s="2">
        <v>0.12323000000000001</v>
      </c>
      <c r="H795" s="2">
        <f t="shared" si="38"/>
        <v>1.33202454616473</v>
      </c>
    </row>
    <row r="796" spans="1:8" x14ac:dyDescent="0.25">
      <c r="A796" s="2" t="s">
        <v>401</v>
      </c>
      <c r="B796" s="2">
        <v>3301</v>
      </c>
      <c r="C796" s="2">
        <f t="shared" si="36"/>
        <v>1.776903083768E-2</v>
      </c>
      <c r="D796" s="2">
        <f t="shared" si="37"/>
        <v>54.018483681208799</v>
      </c>
      <c r="E796" s="2">
        <v>-0.53800000000000003</v>
      </c>
      <c r="F796" s="2">
        <v>7.3200000000000001E-2</v>
      </c>
      <c r="G796" s="2">
        <v>3.1699999999999999E-2</v>
      </c>
      <c r="H796" s="2">
        <f t="shared" si="38"/>
        <v>0.58391491515262905</v>
      </c>
    </row>
    <row r="797" spans="1:8" x14ac:dyDescent="0.25">
      <c r="A797" s="2" t="s">
        <v>402</v>
      </c>
      <c r="B797" s="2">
        <v>3301</v>
      </c>
      <c r="C797" s="2">
        <f t="shared" si="36"/>
        <v>1.7779907164743598E-2</v>
      </c>
      <c r="D797" s="2">
        <f t="shared" si="37"/>
        <v>61.177764791818802</v>
      </c>
      <c r="E797" s="2">
        <v>0.43409999999999999</v>
      </c>
      <c r="F797" s="2">
        <v>5.5500000000000001E-2</v>
      </c>
      <c r="G797" s="2">
        <v>4.9639999999999997E-2</v>
      </c>
      <c r="H797" s="2">
        <f t="shared" si="38"/>
        <v>1.54357321772065</v>
      </c>
    </row>
    <row r="798" spans="1:8" x14ac:dyDescent="0.25">
      <c r="A798" s="2" t="s">
        <v>255</v>
      </c>
      <c r="B798" s="2">
        <v>3301</v>
      </c>
      <c r="C798" s="2">
        <f t="shared" si="36"/>
        <v>1.7804705331679199E-2</v>
      </c>
      <c r="D798" s="2">
        <f t="shared" si="37"/>
        <v>46.059259532025898</v>
      </c>
      <c r="E798" s="2">
        <v>-0.59179999999999999</v>
      </c>
      <c r="F798" s="2">
        <v>8.72E-2</v>
      </c>
      <c r="G798" s="2">
        <v>2.6100000000000002E-2</v>
      </c>
      <c r="H798" s="2">
        <f t="shared" si="38"/>
        <v>0.55333039309362197</v>
      </c>
    </row>
    <row r="799" spans="1:8" x14ac:dyDescent="0.25">
      <c r="A799" s="2" t="s">
        <v>56</v>
      </c>
      <c r="B799" s="2">
        <v>3301</v>
      </c>
      <c r="C799" s="2">
        <f t="shared" si="36"/>
        <v>1.7809697794824698E-2</v>
      </c>
      <c r="D799" s="2">
        <f t="shared" si="37"/>
        <v>57.363706144235401</v>
      </c>
      <c r="E799" s="2">
        <v>-0.22040000000000001</v>
      </c>
      <c r="F799" s="2">
        <v>2.9100000000000001E-2</v>
      </c>
      <c r="G799" s="2">
        <v>0.24177000000000001</v>
      </c>
      <c r="H799" s="2">
        <f t="shared" si="38"/>
        <v>0.80219785463623805</v>
      </c>
    </row>
    <row r="800" spans="1:8" x14ac:dyDescent="0.25">
      <c r="A800" s="2" t="s">
        <v>355</v>
      </c>
      <c r="B800" s="2">
        <v>3301</v>
      </c>
      <c r="C800" s="2">
        <f t="shared" si="36"/>
        <v>1.78249536080352E-2</v>
      </c>
      <c r="D800" s="2">
        <f t="shared" si="37"/>
        <v>60.649358211272698</v>
      </c>
      <c r="E800" s="2">
        <v>0.433</v>
      </c>
      <c r="F800" s="2">
        <v>5.5599999999999997E-2</v>
      </c>
      <c r="G800" s="2">
        <v>5.0040000000000001E-2</v>
      </c>
      <c r="H800" s="2">
        <f t="shared" si="38"/>
        <v>1.54187622070063</v>
      </c>
    </row>
    <row r="801" spans="1:8" x14ac:dyDescent="0.25">
      <c r="A801" s="2" t="s">
        <v>137</v>
      </c>
      <c r="B801" s="2">
        <v>3301</v>
      </c>
      <c r="C801" s="2">
        <f t="shared" si="36"/>
        <v>1.78457524890418E-2</v>
      </c>
      <c r="D801" s="2">
        <f t="shared" si="37"/>
        <v>58.204898371417798</v>
      </c>
      <c r="E801" s="2">
        <v>-0.27160000000000001</v>
      </c>
      <c r="F801" s="2">
        <v>3.56E-2</v>
      </c>
      <c r="G801" s="2">
        <v>0.14077999999999999</v>
      </c>
      <c r="H801" s="2">
        <f t="shared" si="38"/>
        <v>0.76215906375074205</v>
      </c>
    </row>
    <row r="802" spans="1:8" x14ac:dyDescent="0.25">
      <c r="A802" s="2" t="s">
        <v>274</v>
      </c>
      <c r="B802" s="2">
        <v>3301</v>
      </c>
      <c r="C802" s="2">
        <f t="shared" si="36"/>
        <v>1.7858440999986E-2</v>
      </c>
      <c r="D802" s="2">
        <f t="shared" si="37"/>
        <v>50.854038599694398</v>
      </c>
      <c r="E802" s="2">
        <v>0.64680000000000004</v>
      </c>
      <c r="F802" s="2">
        <v>9.0700000000000003E-2</v>
      </c>
      <c r="G802" s="2">
        <v>2.1819999999999999E-2</v>
      </c>
      <c r="H802" s="2">
        <f t="shared" si="38"/>
        <v>1.90942089547705</v>
      </c>
    </row>
    <row r="803" spans="1:8" x14ac:dyDescent="0.25">
      <c r="A803" s="2" t="s">
        <v>356</v>
      </c>
      <c r="B803" s="2">
        <v>3301</v>
      </c>
      <c r="C803" s="2">
        <f t="shared" si="36"/>
        <v>1.7867133149964302E-2</v>
      </c>
      <c r="D803" s="2">
        <f t="shared" si="37"/>
        <v>56.463770555737902</v>
      </c>
      <c r="E803" s="2">
        <v>-0.4486</v>
      </c>
      <c r="F803" s="2">
        <v>5.9700000000000003E-2</v>
      </c>
      <c r="G803" s="2">
        <v>4.6559999999999997E-2</v>
      </c>
      <c r="H803" s="2">
        <f t="shared" si="38"/>
        <v>0.63852145620134304</v>
      </c>
    </row>
    <row r="804" spans="1:8" x14ac:dyDescent="0.25">
      <c r="A804" s="2" t="s">
        <v>39</v>
      </c>
      <c r="B804" s="2">
        <v>3301</v>
      </c>
      <c r="C804" s="2">
        <f t="shared" si="36"/>
        <v>1.78819813928448E-2</v>
      </c>
      <c r="D804" s="2">
        <f t="shared" si="37"/>
        <v>62.3103056257657</v>
      </c>
      <c r="E804" s="2">
        <v>-0.47520000000000001</v>
      </c>
      <c r="F804" s="2">
        <v>6.0199999999999997E-2</v>
      </c>
      <c r="G804" s="2">
        <v>4.1300000000000003E-2</v>
      </c>
      <c r="H804" s="2">
        <f t="shared" si="38"/>
        <v>0.62176069189059902</v>
      </c>
    </row>
    <row r="805" spans="1:8" x14ac:dyDescent="0.25">
      <c r="A805" s="2" t="s">
        <v>47</v>
      </c>
      <c r="B805" s="2">
        <v>3301</v>
      </c>
      <c r="C805" s="2">
        <f t="shared" si="36"/>
        <v>1.7912792401625102E-2</v>
      </c>
      <c r="D805" s="2">
        <f t="shared" si="37"/>
        <v>58.766691291684097</v>
      </c>
      <c r="E805" s="2">
        <v>0.35339999999999999</v>
      </c>
      <c r="F805" s="2">
        <v>4.6100000000000002E-2</v>
      </c>
      <c r="G805" s="2">
        <v>7.7759999999999996E-2</v>
      </c>
      <c r="H805" s="2">
        <f t="shared" si="38"/>
        <v>1.42390058977265</v>
      </c>
    </row>
    <row r="806" spans="1:8" x14ac:dyDescent="0.25">
      <c r="A806" s="2" t="s">
        <v>43</v>
      </c>
      <c r="B806" s="2">
        <v>3301</v>
      </c>
      <c r="C806" s="2">
        <f t="shared" si="36"/>
        <v>1.7912995922029998E-2</v>
      </c>
      <c r="D806" s="2">
        <f t="shared" si="37"/>
        <v>59.951836734693899</v>
      </c>
      <c r="E806" s="2">
        <v>-0.18970000000000001</v>
      </c>
      <c r="F806" s="2">
        <v>2.4500000000000001E-2</v>
      </c>
      <c r="G806" s="2">
        <v>0.46665000000000001</v>
      </c>
      <c r="H806" s="2">
        <f t="shared" si="38"/>
        <v>0.82720725890042801</v>
      </c>
    </row>
    <row r="807" spans="1:8" x14ac:dyDescent="0.25">
      <c r="A807" s="2" t="s">
        <v>235</v>
      </c>
      <c r="B807" s="2">
        <v>3301</v>
      </c>
      <c r="C807" s="2">
        <f t="shared" si="36"/>
        <v>1.7927918549475199E-2</v>
      </c>
      <c r="D807" s="2">
        <f t="shared" si="37"/>
        <v>54.5015079578369</v>
      </c>
      <c r="E807" s="2">
        <v>-0.54039999999999999</v>
      </c>
      <c r="F807" s="2">
        <v>7.3200000000000001E-2</v>
      </c>
      <c r="G807" s="2">
        <v>3.1699999999999999E-2</v>
      </c>
      <c r="H807" s="2">
        <f t="shared" si="38"/>
        <v>0.58251519968668497</v>
      </c>
    </row>
    <row r="808" spans="1:8" x14ac:dyDescent="0.25">
      <c r="A808" s="2" t="s">
        <v>288</v>
      </c>
      <c r="B808" s="2">
        <v>3301</v>
      </c>
      <c r="C808" s="2">
        <f t="shared" si="36"/>
        <v>1.7977101979721698E-2</v>
      </c>
      <c r="D808" s="2">
        <f t="shared" si="37"/>
        <v>59.919067215363498</v>
      </c>
      <c r="E808" s="2">
        <v>0.22989999999999999</v>
      </c>
      <c r="F808" s="2">
        <v>2.9700000000000001E-2</v>
      </c>
      <c r="G808" s="2">
        <v>0.21726999999999999</v>
      </c>
      <c r="H808" s="2">
        <f t="shared" si="38"/>
        <v>1.25847415622128</v>
      </c>
    </row>
    <row r="809" spans="1:8" x14ac:dyDescent="0.25">
      <c r="A809" s="2" t="s">
        <v>310</v>
      </c>
      <c r="B809" s="2">
        <v>3301</v>
      </c>
      <c r="C809" s="2">
        <f t="shared" si="36"/>
        <v>1.7981038279036798E-2</v>
      </c>
      <c r="D809" s="2">
        <f t="shared" si="37"/>
        <v>54.6629938188659</v>
      </c>
      <c r="E809" s="2">
        <v>-0.54120000000000001</v>
      </c>
      <c r="F809" s="2">
        <v>7.3200000000000001E-2</v>
      </c>
      <c r="G809" s="2">
        <v>3.1699999999999999E-2</v>
      </c>
      <c r="H809" s="2">
        <f t="shared" si="38"/>
        <v>0.58204937388210098</v>
      </c>
    </row>
    <row r="810" spans="1:8" x14ac:dyDescent="0.25">
      <c r="A810" s="2" t="s">
        <v>186</v>
      </c>
      <c r="B810" s="2">
        <v>3301</v>
      </c>
      <c r="C810" s="2">
        <f t="shared" si="36"/>
        <v>1.7995457201955199E-2</v>
      </c>
      <c r="D810" s="2">
        <f t="shared" si="37"/>
        <v>60.123062133789098</v>
      </c>
      <c r="E810" s="2">
        <v>-0.19850000000000001</v>
      </c>
      <c r="F810" s="2">
        <v>2.5600000000000001E-2</v>
      </c>
      <c r="G810" s="2">
        <v>0.35288000000000003</v>
      </c>
      <c r="H810" s="2">
        <f t="shared" si="38"/>
        <v>0.81995977074040505</v>
      </c>
    </row>
    <row r="811" spans="1:8" x14ac:dyDescent="0.25">
      <c r="A811" s="2" t="s">
        <v>232</v>
      </c>
      <c r="B811" s="2">
        <v>3301</v>
      </c>
      <c r="C811" s="2">
        <f t="shared" si="36"/>
        <v>1.8007060233794999E-2</v>
      </c>
      <c r="D811" s="2">
        <f t="shared" si="37"/>
        <v>46.346455759174397</v>
      </c>
      <c r="E811" s="2">
        <v>-0.80059999999999998</v>
      </c>
      <c r="F811" s="2">
        <v>0.1176</v>
      </c>
      <c r="G811" s="2">
        <v>1.4250000000000001E-2</v>
      </c>
      <c r="H811" s="2">
        <f t="shared" si="38"/>
        <v>0.44905944760179101</v>
      </c>
    </row>
    <row r="812" spans="1:8" x14ac:dyDescent="0.25">
      <c r="A812" s="2" t="s">
        <v>368</v>
      </c>
      <c r="B812" s="2">
        <v>3301</v>
      </c>
      <c r="C812" s="2">
        <f t="shared" si="36"/>
        <v>1.80071346534348E-2</v>
      </c>
      <c r="D812" s="2">
        <f t="shared" si="37"/>
        <v>58.7777777777778</v>
      </c>
      <c r="E812" s="2">
        <v>-0.19320000000000001</v>
      </c>
      <c r="F812" s="2">
        <v>2.52E-2</v>
      </c>
      <c r="G812" s="2">
        <v>0.59374000000000005</v>
      </c>
      <c r="H812" s="2">
        <f t="shared" si="38"/>
        <v>0.82431709423282096</v>
      </c>
    </row>
    <row r="813" spans="1:8" x14ac:dyDescent="0.25">
      <c r="A813" s="2" t="s">
        <v>77</v>
      </c>
      <c r="B813" s="2">
        <v>3301</v>
      </c>
      <c r="C813" s="2">
        <f t="shared" si="36"/>
        <v>1.8012376004748799E-2</v>
      </c>
      <c r="D813" s="2">
        <f t="shared" si="37"/>
        <v>59.738940280310104</v>
      </c>
      <c r="E813" s="2">
        <v>0.2311</v>
      </c>
      <c r="F813" s="2">
        <v>2.9899999999999999E-2</v>
      </c>
      <c r="G813" s="2">
        <v>0.21475</v>
      </c>
      <c r="H813" s="2">
        <f t="shared" si="38"/>
        <v>1.2599852316726801</v>
      </c>
    </row>
    <row r="814" spans="1:8" x14ac:dyDescent="0.25">
      <c r="A814" s="2" t="s">
        <v>233</v>
      </c>
      <c r="B814" s="2">
        <v>3301</v>
      </c>
      <c r="C814" s="2">
        <f t="shared" si="36"/>
        <v>1.8103648716568801E-2</v>
      </c>
      <c r="D814" s="2">
        <f t="shared" si="37"/>
        <v>55.166061190406502</v>
      </c>
      <c r="E814" s="2">
        <v>-1.0740000000000001</v>
      </c>
      <c r="F814" s="2">
        <v>0.14460000000000001</v>
      </c>
      <c r="G814" s="2">
        <v>7.9100000000000004E-3</v>
      </c>
      <c r="H814" s="2">
        <f t="shared" si="38"/>
        <v>0.34163922376206901</v>
      </c>
    </row>
    <row r="815" spans="1:8" x14ac:dyDescent="0.25">
      <c r="A815" s="2" t="s">
        <v>345</v>
      </c>
      <c r="B815" s="2">
        <v>3301</v>
      </c>
      <c r="C815" s="2">
        <f t="shared" si="36"/>
        <v>1.8120354277951702E-2</v>
      </c>
      <c r="D815" s="2">
        <f t="shared" si="37"/>
        <v>60.219697315558797</v>
      </c>
      <c r="E815" s="2">
        <v>0.22969999999999999</v>
      </c>
      <c r="F815" s="2">
        <v>2.9600000000000001E-2</v>
      </c>
      <c r="G815" s="2">
        <v>0.22020999999999999</v>
      </c>
      <c r="H815" s="2">
        <f t="shared" si="38"/>
        <v>1.25822248655784</v>
      </c>
    </row>
    <row r="816" spans="1:8" x14ac:dyDescent="0.25">
      <c r="A816" s="2" t="s">
        <v>113</v>
      </c>
      <c r="B816" s="2">
        <v>3301</v>
      </c>
      <c r="C816" s="2">
        <f t="shared" si="36"/>
        <v>1.8148744209058501E-2</v>
      </c>
      <c r="D816" s="2">
        <f t="shared" si="37"/>
        <v>57.561419118669797</v>
      </c>
      <c r="E816" s="2">
        <v>0.51060000000000005</v>
      </c>
      <c r="F816" s="2">
        <v>6.7299999999999999E-2</v>
      </c>
      <c r="G816" s="2">
        <v>3.6110000000000003E-2</v>
      </c>
      <c r="H816" s="2">
        <f t="shared" si="38"/>
        <v>1.66629066947523</v>
      </c>
    </row>
    <row r="817" spans="1:8" x14ac:dyDescent="0.25">
      <c r="A817" s="2" t="s">
        <v>269</v>
      </c>
      <c r="B817" s="2">
        <v>3301</v>
      </c>
      <c r="C817" s="2">
        <f t="shared" si="36"/>
        <v>1.8155809154654201E-2</v>
      </c>
      <c r="D817" s="2">
        <f t="shared" si="37"/>
        <v>58.7777777777778</v>
      </c>
      <c r="E817" s="2">
        <v>0.2208</v>
      </c>
      <c r="F817" s="2">
        <v>2.8799999999999999E-2</v>
      </c>
      <c r="G817" s="2">
        <v>0.24742</v>
      </c>
      <c r="H817" s="2">
        <f t="shared" si="38"/>
        <v>1.2470739908227599</v>
      </c>
    </row>
    <row r="818" spans="1:8" x14ac:dyDescent="0.25">
      <c r="A818" s="2" t="s">
        <v>253</v>
      </c>
      <c r="B818" s="2">
        <v>3301</v>
      </c>
      <c r="C818" s="2">
        <f t="shared" si="36"/>
        <v>1.8209954862E-2</v>
      </c>
      <c r="D818" s="2">
        <f t="shared" si="37"/>
        <v>60.304042721625102</v>
      </c>
      <c r="E818" s="2">
        <v>-0.21199999999999999</v>
      </c>
      <c r="F818" s="2">
        <v>2.7300000000000001E-2</v>
      </c>
      <c r="G818" s="2">
        <v>0.28225</v>
      </c>
      <c r="H818" s="2">
        <f t="shared" si="38"/>
        <v>0.80896469756650002</v>
      </c>
    </row>
    <row r="819" spans="1:8" x14ac:dyDescent="0.25">
      <c r="A819" s="2" t="s">
        <v>48</v>
      </c>
      <c r="B819" s="2">
        <v>3301</v>
      </c>
      <c r="C819" s="2">
        <f t="shared" si="36"/>
        <v>1.8211765876755E-2</v>
      </c>
      <c r="D819" s="2">
        <f t="shared" si="37"/>
        <v>59.733498336311001</v>
      </c>
      <c r="E819" s="2">
        <v>0.19089999999999999</v>
      </c>
      <c r="F819" s="2">
        <v>2.47E-2</v>
      </c>
      <c r="G819" s="2">
        <v>0.51149999999999995</v>
      </c>
      <c r="H819" s="2">
        <f t="shared" si="38"/>
        <v>1.2103384121881899</v>
      </c>
    </row>
    <row r="820" spans="1:8" x14ac:dyDescent="0.25">
      <c r="A820" s="2" t="s">
        <v>403</v>
      </c>
      <c r="B820" s="2">
        <v>3301</v>
      </c>
      <c r="C820" s="2">
        <f t="shared" si="36"/>
        <v>1.8355843175182199E-2</v>
      </c>
      <c r="D820" s="2">
        <f t="shared" si="37"/>
        <v>60.219890796693903</v>
      </c>
      <c r="E820" s="2">
        <v>-0.21029999999999999</v>
      </c>
      <c r="F820" s="2">
        <v>2.7099999999999999E-2</v>
      </c>
      <c r="G820" s="2">
        <v>0.29389999999999999</v>
      </c>
      <c r="H820" s="2">
        <f t="shared" si="38"/>
        <v>0.81034110716903995</v>
      </c>
    </row>
    <row r="821" spans="1:8" x14ac:dyDescent="0.25">
      <c r="A821" s="2" t="s">
        <v>215</v>
      </c>
      <c r="B821" s="2">
        <v>3301</v>
      </c>
      <c r="C821" s="2">
        <f t="shared" si="36"/>
        <v>1.8381842255921699E-2</v>
      </c>
      <c r="D821" s="2">
        <f t="shared" si="37"/>
        <v>63.032257653061201</v>
      </c>
      <c r="E821" s="2">
        <v>0.2223</v>
      </c>
      <c r="F821" s="2">
        <v>2.8000000000000001E-2</v>
      </c>
      <c r="G821" s="2">
        <v>0.75300999999999996</v>
      </c>
      <c r="H821" s="2">
        <f t="shared" si="38"/>
        <v>1.2489460054689701</v>
      </c>
    </row>
    <row r="822" spans="1:8" x14ac:dyDescent="0.25">
      <c r="A822" s="2" t="s">
        <v>271</v>
      </c>
      <c r="B822" s="2">
        <v>3301</v>
      </c>
      <c r="C822" s="2">
        <f t="shared" si="36"/>
        <v>1.8423070553530398E-2</v>
      </c>
      <c r="D822" s="2">
        <f t="shared" si="37"/>
        <v>60.031992063984099</v>
      </c>
      <c r="E822" s="2">
        <v>-0.1968</v>
      </c>
      <c r="F822" s="2">
        <v>2.5399999999999999E-2</v>
      </c>
      <c r="G822" s="2">
        <v>0.61028000000000004</v>
      </c>
      <c r="H822" s="2">
        <f t="shared" si="38"/>
        <v>0.82135488786422794</v>
      </c>
    </row>
    <row r="823" spans="1:8" x14ac:dyDescent="0.25">
      <c r="A823" s="2" t="s">
        <v>341</v>
      </c>
      <c r="B823" s="2">
        <v>3301</v>
      </c>
      <c r="C823" s="2">
        <f t="shared" si="36"/>
        <v>1.84306110325341E-2</v>
      </c>
      <c r="D823" s="2">
        <f t="shared" si="37"/>
        <v>43.862507297384298</v>
      </c>
      <c r="E823" s="2">
        <v>0.74109999999999998</v>
      </c>
      <c r="F823" s="2">
        <v>0.1119</v>
      </c>
      <c r="G823" s="2">
        <v>1.7069999999999998E-2</v>
      </c>
      <c r="H823" s="2">
        <f t="shared" si="38"/>
        <v>2.09824231206637</v>
      </c>
    </row>
    <row r="824" spans="1:8" x14ac:dyDescent="0.25">
      <c r="A824" s="2" t="s">
        <v>397</v>
      </c>
      <c r="B824" s="2">
        <v>3301</v>
      </c>
      <c r="C824" s="2">
        <f t="shared" si="36"/>
        <v>1.8433975900252898E-2</v>
      </c>
      <c r="D824" s="2">
        <f t="shared" si="37"/>
        <v>58.8472427339319</v>
      </c>
      <c r="E824" s="2">
        <v>0.2823</v>
      </c>
      <c r="F824" s="2">
        <v>3.6799999999999999E-2</v>
      </c>
      <c r="G824" s="2">
        <v>0.13347000000000001</v>
      </c>
      <c r="H824" s="2">
        <f t="shared" si="38"/>
        <v>1.3261765132687999</v>
      </c>
    </row>
    <row r="825" spans="1:8" x14ac:dyDescent="0.25">
      <c r="A825" s="2" t="s">
        <v>383</v>
      </c>
      <c r="B825" s="2">
        <v>3301</v>
      </c>
      <c r="C825" s="2">
        <f t="shared" si="36"/>
        <v>1.8459233221756799E-2</v>
      </c>
      <c r="D825" s="2">
        <f t="shared" si="37"/>
        <v>61.833905904743503</v>
      </c>
      <c r="E825" s="2">
        <v>-0.1958</v>
      </c>
      <c r="F825" s="2">
        <v>2.4899999999999999E-2</v>
      </c>
      <c r="G825" s="2">
        <v>0.59619999999999995</v>
      </c>
      <c r="H825" s="2">
        <f t="shared" si="38"/>
        <v>0.82217665356646297</v>
      </c>
    </row>
    <row r="826" spans="1:8" x14ac:dyDescent="0.25">
      <c r="A826" s="2" t="s">
        <v>404</v>
      </c>
      <c r="B826" s="2">
        <v>3301</v>
      </c>
      <c r="C826" s="2">
        <f t="shared" si="36"/>
        <v>1.8462651921763201E-2</v>
      </c>
      <c r="D826" s="2">
        <f t="shared" si="37"/>
        <v>56.280783964398601</v>
      </c>
      <c r="E826" s="2">
        <v>-0.5484</v>
      </c>
      <c r="F826" s="2">
        <v>7.3099999999999998E-2</v>
      </c>
      <c r="G826" s="2">
        <v>3.1699999999999999E-2</v>
      </c>
      <c r="H826" s="2">
        <f t="shared" si="38"/>
        <v>0.57787366896687498</v>
      </c>
    </row>
    <row r="827" spans="1:8" x14ac:dyDescent="0.25">
      <c r="A827" s="2" t="s">
        <v>348</v>
      </c>
      <c r="B827" s="2">
        <v>3301</v>
      </c>
      <c r="C827" s="2">
        <f t="shared" si="36"/>
        <v>1.8514379377139699E-2</v>
      </c>
      <c r="D827" s="2">
        <f t="shared" si="37"/>
        <v>62.442249062890497</v>
      </c>
      <c r="E827" s="2">
        <v>-0.19359999999999999</v>
      </c>
      <c r="F827" s="2">
        <v>2.4500000000000001E-2</v>
      </c>
      <c r="G827" s="2">
        <v>0.55491999999999997</v>
      </c>
      <c r="H827" s="2">
        <f t="shared" si="38"/>
        <v>0.82398743333170299</v>
      </c>
    </row>
    <row r="828" spans="1:8" x14ac:dyDescent="0.25">
      <c r="A828" s="2" t="s">
        <v>375</v>
      </c>
      <c r="B828" s="2">
        <v>3301</v>
      </c>
      <c r="C828" s="2">
        <f t="shared" si="36"/>
        <v>1.8557325688855E-2</v>
      </c>
      <c r="D828" s="2">
        <f t="shared" si="37"/>
        <v>56.507302918255803</v>
      </c>
      <c r="E828" s="2">
        <v>-0.24129999999999999</v>
      </c>
      <c r="F828" s="2">
        <v>3.2099999999999997E-2</v>
      </c>
      <c r="G828" s="2">
        <v>0.19893</v>
      </c>
      <c r="H828" s="2">
        <f t="shared" si="38"/>
        <v>0.78560590925976603</v>
      </c>
    </row>
    <row r="829" spans="1:8" x14ac:dyDescent="0.25">
      <c r="A829" s="2" t="s">
        <v>150</v>
      </c>
      <c r="B829" s="2">
        <v>3301</v>
      </c>
      <c r="C829" s="2">
        <f t="shared" si="36"/>
        <v>1.8613145763913999E-2</v>
      </c>
      <c r="D829" s="2">
        <f t="shared" si="37"/>
        <v>63.714604591836697</v>
      </c>
      <c r="E829" s="2">
        <v>-0.2235</v>
      </c>
      <c r="F829" s="2">
        <v>2.8000000000000001E-2</v>
      </c>
      <c r="G829" s="2">
        <v>0.75236999999999998</v>
      </c>
      <c r="H829" s="2">
        <f t="shared" si="38"/>
        <v>0.79971489186759603</v>
      </c>
    </row>
    <row r="830" spans="1:8" x14ac:dyDescent="0.25">
      <c r="A830" s="2" t="s">
        <v>405</v>
      </c>
      <c r="B830" s="2">
        <v>3394</v>
      </c>
      <c r="C830" s="2">
        <f t="shared" si="36"/>
        <v>1.8718614800955002E-2</v>
      </c>
      <c r="D830" s="2">
        <f t="shared" si="37"/>
        <v>36.367550378574997</v>
      </c>
      <c r="E830" s="2">
        <v>0.80930000000000002</v>
      </c>
      <c r="F830" s="2">
        <v>0.13420000000000001</v>
      </c>
      <c r="G830" s="2">
        <v>1.4500000000000001E-2</v>
      </c>
      <c r="H830" s="2">
        <f t="shared" si="38"/>
        <v>2.2463350016947699</v>
      </c>
    </row>
    <row r="831" spans="1:8" x14ac:dyDescent="0.25">
      <c r="A831" s="2" t="s">
        <v>406</v>
      </c>
      <c r="B831" s="2">
        <v>3301</v>
      </c>
      <c r="C831" s="2">
        <f t="shared" si="36"/>
        <v>1.8776466408312799E-2</v>
      </c>
      <c r="D831" s="2">
        <f t="shared" si="37"/>
        <v>60.702246737955797</v>
      </c>
      <c r="E831" s="2">
        <v>-0.19400000000000001</v>
      </c>
      <c r="F831" s="2">
        <v>2.4899999999999999E-2</v>
      </c>
      <c r="G831" s="2">
        <v>0.47650999999999999</v>
      </c>
      <c r="H831" s="2">
        <f t="shared" si="38"/>
        <v>0.82365790426857699</v>
      </c>
    </row>
    <row r="832" spans="1:8" x14ac:dyDescent="0.25">
      <c r="A832" s="2" t="s">
        <v>407</v>
      </c>
      <c r="B832" s="2">
        <v>3394</v>
      </c>
      <c r="C832" s="2">
        <f t="shared" si="36"/>
        <v>1.8810340333855199E-2</v>
      </c>
      <c r="D832" s="2">
        <f t="shared" si="37"/>
        <v>40.617998839740103</v>
      </c>
      <c r="E832" s="2">
        <v>0.94259999999999999</v>
      </c>
      <c r="F832" s="2">
        <v>0.1479</v>
      </c>
      <c r="G832" s="2">
        <v>1.0699999999999999E-2</v>
      </c>
      <c r="H832" s="2">
        <f t="shared" si="38"/>
        <v>2.5666460302580401</v>
      </c>
    </row>
    <row r="833" spans="1:8" x14ac:dyDescent="0.25">
      <c r="A833" s="2" t="s">
        <v>103</v>
      </c>
      <c r="B833" s="2">
        <v>3301</v>
      </c>
      <c r="C833" s="2">
        <f t="shared" si="36"/>
        <v>1.8824788188368601E-2</v>
      </c>
      <c r="D833" s="2">
        <f t="shared" si="37"/>
        <v>61.7528725270042</v>
      </c>
      <c r="E833" s="2">
        <v>-0.19409999999999999</v>
      </c>
      <c r="F833" s="2">
        <v>2.47E-2</v>
      </c>
      <c r="G833" s="2">
        <v>0.51293999999999995</v>
      </c>
      <c r="H833" s="2">
        <f t="shared" si="38"/>
        <v>0.82357554259630195</v>
      </c>
    </row>
    <row r="834" spans="1:8" x14ac:dyDescent="0.25">
      <c r="A834" s="2" t="s">
        <v>186</v>
      </c>
      <c r="B834" s="2">
        <v>3301</v>
      </c>
      <c r="C834" s="2">
        <f t="shared" si="36"/>
        <v>1.88787143536992E-2</v>
      </c>
      <c r="D834" s="2">
        <f t="shared" si="37"/>
        <v>61.284897970057003</v>
      </c>
      <c r="E834" s="2">
        <v>0.2145</v>
      </c>
      <c r="F834" s="2">
        <v>2.7400000000000001E-2</v>
      </c>
      <c r="G834" s="2">
        <v>0.71175999999999995</v>
      </c>
      <c r="H834" s="2">
        <f t="shared" si="38"/>
        <v>1.2392421209744899</v>
      </c>
    </row>
    <row r="835" spans="1:8" x14ac:dyDescent="0.25">
      <c r="A835" s="2" t="s">
        <v>404</v>
      </c>
      <c r="B835" s="2">
        <v>3301</v>
      </c>
      <c r="C835" s="2">
        <f t="shared" ref="C835:C898" si="39">2*G835*(1-G835)*E835^2</f>
        <v>1.8891735852033499E-2</v>
      </c>
      <c r="D835" s="2">
        <f t="shared" ref="D835:D898" si="40">E835^2/F835^2</f>
        <v>62.61079617032</v>
      </c>
      <c r="E835" s="2">
        <v>-0.19939999999999999</v>
      </c>
      <c r="F835" s="2">
        <v>2.52E-2</v>
      </c>
      <c r="G835" s="2">
        <v>0.61148999999999998</v>
      </c>
      <c r="H835" s="2">
        <f t="shared" si="38"/>
        <v>0.81922213893084295</v>
      </c>
    </row>
    <row r="836" spans="1:8" x14ac:dyDescent="0.25">
      <c r="A836" s="2" t="s">
        <v>112</v>
      </c>
      <c r="B836" s="2">
        <v>3301</v>
      </c>
      <c r="C836" s="2">
        <f t="shared" si="39"/>
        <v>1.8918762445951198E-2</v>
      </c>
      <c r="D836" s="2">
        <f t="shared" si="40"/>
        <v>51.544064716898397</v>
      </c>
      <c r="E836" s="2">
        <v>-1.0884</v>
      </c>
      <c r="F836" s="2">
        <v>0.15160000000000001</v>
      </c>
      <c r="G836" s="2">
        <v>8.0499999999999999E-3</v>
      </c>
      <c r="H836" s="2">
        <f t="shared" ref="H836:H899" si="41">EXP(E836)</f>
        <v>0.33675487068339199</v>
      </c>
    </row>
    <row r="837" spans="1:8" x14ac:dyDescent="0.25">
      <c r="A837" s="2" t="s">
        <v>365</v>
      </c>
      <c r="B837" s="2">
        <v>3301</v>
      </c>
      <c r="C837" s="2">
        <f t="shared" si="39"/>
        <v>1.91183349814779E-2</v>
      </c>
      <c r="D837" s="2">
        <f t="shared" si="40"/>
        <v>63.875546942421501</v>
      </c>
      <c r="E837" s="2">
        <v>0.2054</v>
      </c>
      <c r="F837" s="2">
        <v>2.5700000000000001E-2</v>
      </c>
      <c r="G837" s="2">
        <v>0.34695999999999999</v>
      </c>
      <c r="H837" s="2">
        <f t="shared" si="41"/>
        <v>1.22801617320426</v>
      </c>
    </row>
    <row r="838" spans="1:8" x14ac:dyDescent="0.25">
      <c r="A838" s="2" t="s">
        <v>257</v>
      </c>
      <c r="B838" s="2">
        <v>3301</v>
      </c>
      <c r="C838" s="2">
        <f t="shared" si="39"/>
        <v>1.91312078319072E-2</v>
      </c>
      <c r="D838" s="2">
        <f t="shared" si="40"/>
        <v>57.530793876824497</v>
      </c>
      <c r="E838" s="2">
        <v>0.4824</v>
      </c>
      <c r="F838" s="2">
        <v>6.3600000000000004E-2</v>
      </c>
      <c r="G838" s="2">
        <v>4.2950000000000002E-2</v>
      </c>
      <c r="H838" s="2">
        <f t="shared" si="41"/>
        <v>1.6199576387781101</v>
      </c>
    </row>
    <row r="839" spans="1:8" x14ac:dyDescent="0.25">
      <c r="A839" s="2" t="s">
        <v>393</v>
      </c>
      <c r="B839" s="2">
        <v>3301</v>
      </c>
      <c r="C839" s="2">
        <f t="shared" si="39"/>
        <v>1.91442702234168E-2</v>
      </c>
      <c r="D839" s="2">
        <f t="shared" si="40"/>
        <v>59.264756785810299</v>
      </c>
      <c r="E839" s="2">
        <v>0.23480000000000001</v>
      </c>
      <c r="F839" s="2">
        <v>3.0499999999999999E-2</v>
      </c>
      <c r="G839" s="2">
        <v>0.22364000000000001</v>
      </c>
      <c r="H839" s="2">
        <f t="shared" si="41"/>
        <v>1.26465581227563</v>
      </c>
    </row>
    <row r="840" spans="1:8" x14ac:dyDescent="0.25">
      <c r="A840" s="2" t="s">
        <v>101</v>
      </c>
      <c r="B840" s="2">
        <v>3301</v>
      </c>
      <c r="C840" s="2">
        <f t="shared" si="39"/>
        <v>1.9181637358538801E-2</v>
      </c>
      <c r="D840" s="2">
        <f t="shared" si="40"/>
        <v>63.829295474981301</v>
      </c>
      <c r="E840" s="2">
        <v>-0.22450000000000001</v>
      </c>
      <c r="F840" s="2">
        <v>2.81E-2</v>
      </c>
      <c r="G840" s="2">
        <v>0.25564999999999999</v>
      </c>
      <c r="H840" s="2">
        <f t="shared" si="41"/>
        <v>0.79891557669992197</v>
      </c>
    </row>
    <row r="841" spans="1:8" x14ac:dyDescent="0.25">
      <c r="A841" s="2" t="s">
        <v>202</v>
      </c>
      <c r="B841" s="2">
        <v>3301</v>
      </c>
      <c r="C841" s="2">
        <f t="shared" si="39"/>
        <v>1.9307633416507899E-2</v>
      </c>
      <c r="D841" s="2">
        <f t="shared" si="40"/>
        <v>61.196207594944497</v>
      </c>
      <c r="E841" s="2">
        <v>0.63129999999999997</v>
      </c>
      <c r="F841" s="2">
        <v>8.0699999999999994E-2</v>
      </c>
      <c r="G841" s="2">
        <v>2.4840000000000001E-2</v>
      </c>
      <c r="H841" s="2">
        <f t="shared" si="41"/>
        <v>1.8800530602860701</v>
      </c>
    </row>
    <row r="842" spans="1:8" x14ac:dyDescent="0.25">
      <c r="A842" s="2" t="s">
        <v>241</v>
      </c>
      <c r="B842" s="2">
        <v>3301</v>
      </c>
      <c r="C842" s="2">
        <f t="shared" si="39"/>
        <v>1.9327680025206202E-2</v>
      </c>
      <c r="D842" s="2">
        <f t="shared" si="40"/>
        <v>58.917699832136002</v>
      </c>
      <c r="E842" s="2">
        <v>-0.56110000000000004</v>
      </c>
      <c r="F842" s="2">
        <v>7.3099999999999998E-2</v>
      </c>
      <c r="G842" s="2">
        <v>3.1699999999999999E-2</v>
      </c>
      <c r="H842" s="2">
        <f t="shared" si="41"/>
        <v>0.57058107933338598</v>
      </c>
    </row>
    <row r="843" spans="1:8" x14ac:dyDescent="0.25">
      <c r="A843" s="2" t="s">
        <v>115</v>
      </c>
      <c r="B843" s="2">
        <v>3301</v>
      </c>
      <c r="C843" s="2">
        <f t="shared" si="39"/>
        <v>1.9344405390528299E-2</v>
      </c>
      <c r="D843" s="2">
        <f t="shared" si="40"/>
        <v>65.433034470324102</v>
      </c>
      <c r="E843" s="2">
        <v>0.19980000000000001</v>
      </c>
      <c r="F843" s="2">
        <v>2.47E-2</v>
      </c>
      <c r="G843" s="2">
        <v>0.58781000000000005</v>
      </c>
      <c r="H843" s="2">
        <f t="shared" si="41"/>
        <v>1.22115850203496</v>
      </c>
    </row>
    <row r="844" spans="1:8" x14ac:dyDescent="0.25">
      <c r="A844" s="2" t="s">
        <v>77</v>
      </c>
      <c r="B844" s="2">
        <v>3301</v>
      </c>
      <c r="C844" s="2">
        <f t="shared" si="39"/>
        <v>1.9381102821900299E-2</v>
      </c>
      <c r="D844" s="2">
        <f t="shared" si="40"/>
        <v>65.815512795080295</v>
      </c>
      <c r="E844" s="2">
        <v>-0.23039999999999999</v>
      </c>
      <c r="F844" s="2">
        <v>2.8400000000000002E-2</v>
      </c>
      <c r="G844" s="2">
        <v>0.24029</v>
      </c>
      <c r="H844" s="2">
        <f t="shared" si="41"/>
        <v>0.79421585261654704</v>
      </c>
    </row>
    <row r="845" spans="1:8" x14ac:dyDescent="0.25">
      <c r="A845" s="2" t="s">
        <v>170</v>
      </c>
      <c r="B845" s="2">
        <v>3301</v>
      </c>
      <c r="C845" s="2">
        <f t="shared" si="39"/>
        <v>1.9395923607647698E-2</v>
      </c>
      <c r="D845" s="2">
        <f t="shared" si="40"/>
        <v>64.6842838211181</v>
      </c>
      <c r="E845" s="2">
        <v>-0.67879999999999996</v>
      </c>
      <c r="F845" s="2">
        <v>8.4400000000000003E-2</v>
      </c>
      <c r="G845" s="2">
        <v>2.1510000000000001E-2</v>
      </c>
      <c r="H845" s="2">
        <f t="shared" si="41"/>
        <v>0.50722529766661195</v>
      </c>
    </row>
    <row r="846" spans="1:8" x14ac:dyDescent="0.25">
      <c r="A846" s="2" t="s">
        <v>216</v>
      </c>
      <c r="B846" s="2">
        <v>3301</v>
      </c>
      <c r="C846" s="2">
        <f t="shared" si="39"/>
        <v>1.9415601013136E-2</v>
      </c>
      <c r="D846" s="2">
        <f t="shared" si="40"/>
        <v>50.4459972074158</v>
      </c>
      <c r="E846" s="2">
        <v>0.61650000000000005</v>
      </c>
      <c r="F846" s="2">
        <v>8.6800000000000002E-2</v>
      </c>
      <c r="G846" s="2">
        <v>2.623E-2</v>
      </c>
      <c r="H846" s="2">
        <f t="shared" si="41"/>
        <v>1.85243316636216</v>
      </c>
    </row>
    <row r="847" spans="1:8" x14ac:dyDescent="0.25">
      <c r="A847" s="2" t="s">
        <v>88</v>
      </c>
      <c r="B847" s="2">
        <v>3301</v>
      </c>
      <c r="C847" s="2">
        <f t="shared" si="39"/>
        <v>1.9419642525310001E-2</v>
      </c>
      <c r="D847" s="2">
        <f t="shared" si="40"/>
        <v>63.8474192937474</v>
      </c>
      <c r="E847" s="2">
        <v>0.41870000000000002</v>
      </c>
      <c r="F847" s="2">
        <v>5.2400000000000002E-2</v>
      </c>
      <c r="G847" s="2">
        <v>5.885E-2</v>
      </c>
      <c r="H847" s="2">
        <f t="shared" si="41"/>
        <v>1.5199842910967301</v>
      </c>
    </row>
    <row r="848" spans="1:8" x14ac:dyDescent="0.25">
      <c r="A848" s="2" t="s">
        <v>408</v>
      </c>
      <c r="B848" s="2">
        <v>3301</v>
      </c>
      <c r="C848" s="2">
        <f t="shared" si="39"/>
        <v>1.9421911136107001E-2</v>
      </c>
      <c r="D848" s="2">
        <f t="shared" si="40"/>
        <v>55.8364770975057</v>
      </c>
      <c r="E848" s="2">
        <v>0.39229999999999998</v>
      </c>
      <c r="F848" s="2">
        <v>5.2499999999999998E-2</v>
      </c>
      <c r="G848" s="2">
        <v>6.7680000000000004E-2</v>
      </c>
      <c r="H848" s="2">
        <f t="shared" si="41"/>
        <v>1.4803817593195701</v>
      </c>
    </row>
    <row r="849" spans="1:8" x14ac:dyDescent="0.25">
      <c r="A849" s="2" t="s">
        <v>295</v>
      </c>
      <c r="B849" s="2">
        <v>3301</v>
      </c>
      <c r="C849" s="2">
        <f t="shared" si="39"/>
        <v>1.9527788302648799E-2</v>
      </c>
      <c r="D849" s="2">
        <f t="shared" si="40"/>
        <v>54.510192954818201</v>
      </c>
      <c r="E849" s="2">
        <v>0.63790000000000002</v>
      </c>
      <c r="F849" s="2">
        <v>8.6400000000000005E-2</v>
      </c>
      <c r="G849" s="2">
        <v>2.46E-2</v>
      </c>
      <c r="H849" s="2">
        <f t="shared" si="41"/>
        <v>1.8925024482730699</v>
      </c>
    </row>
    <row r="850" spans="1:8" x14ac:dyDescent="0.25">
      <c r="A850" s="2" t="s">
        <v>203</v>
      </c>
      <c r="B850" s="2">
        <v>3301</v>
      </c>
      <c r="C850" s="2">
        <f t="shared" si="39"/>
        <v>1.95425528454602E-2</v>
      </c>
      <c r="D850" s="2">
        <f t="shared" si="40"/>
        <v>64.287059518762604</v>
      </c>
      <c r="E850" s="2">
        <v>-0.22370000000000001</v>
      </c>
      <c r="F850" s="2">
        <v>2.7900000000000001E-2</v>
      </c>
      <c r="G850" s="2">
        <v>0.26604</v>
      </c>
      <c r="H850" s="2">
        <f t="shared" si="41"/>
        <v>0.79955496488245403</v>
      </c>
    </row>
    <row r="851" spans="1:8" x14ac:dyDescent="0.25">
      <c r="A851" s="2" t="s">
        <v>257</v>
      </c>
      <c r="B851" s="2">
        <v>3301</v>
      </c>
      <c r="C851" s="2">
        <f t="shared" si="39"/>
        <v>1.95506034301107E-2</v>
      </c>
      <c r="D851" s="2">
        <f t="shared" si="40"/>
        <v>64.0445760042209</v>
      </c>
      <c r="E851" s="2">
        <v>0.5746</v>
      </c>
      <c r="F851" s="2">
        <v>7.1800000000000003E-2</v>
      </c>
      <c r="G851" s="2">
        <v>3.0540000000000001E-2</v>
      </c>
      <c r="H851" s="2">
        <f t="shared" si="41"/>
        <v>1.77641981685476</v>
      </c>
    </row>
    <row r="852" spans="1:8" x14ac:dyDescent="0.25">
      <c r="A852" s="2" t="s">
        <v>279</v>
      </c>
      <c r="B852" s="2">
        <v>3301</v>
      </c>
      <c r="C852" s="2">
        <f t="shared" si="39"/>
        <v>1.9596480674488E-2</v>
      </c>
      <c r="D852" s="2">
        <f t="shared" si="40"/>
        <v>61.694949054527399</v>
      </c>
      <c r="E852" s="2">
        <v>-0.84279999999999999</v>
      </c>
      <c r="F852" s="2">
        <v>0.10730000000000001</v>
      </c>
      <c r="G852" s="2">
        <v>1.3990000000000001E-2</v>
      </c>
      <c r="H852" s="2">
        <f t="shared" si="41"/>
        <v>0.43050342469035002</v>
      </c>
    </row>
    <row r="853" spans="1:8" x14ac:dyDescent="0.25">
      <c r="A853" s="2" t="s">
        <v>140</v>
      </c>
      <c r="B853" s="2">
        <v>3301</v>
      </c>
      <c r="C853" s="2">
        <f t="shared" si="39"/>
        <v>1.96202371849119E-2</v>
      </c>
      <c r="D853" s="2">
        <f t="shared" si="40"/>
        <v>64.895302718315094</v>
      </c>
      <c r="E853" s="2">
        <v>0.2167</v>
      </c>
      <c r="F853" s="2">
        <v>2.69E-2</v>
      </c>
      <c r="G853" s="2">
        <v>0.70270999999999995</v>
      </c>
      <c r="H853" s="2">
        <f t="shared" si="41"/>
        <v>1.24197145480702</v>
      </c>
    </row>
    <row r="854" spans="1:8" x14ac:dyDescent="0.25">
      <c r="A854" s="2" t="s">
        <v>176</v>
      </c>
      <c r="B854" s="2">
        <v>3301</v>
      </c>
      <c r="C854" s="2">
        <f t="shared" si="39"/>
        <v>1.9662466008511899E-2</v>
      </c>
      <c r="D854" s="2">
        <f t="shared" si="40"/>
        <v>66.826066527549401</v>
      </c>
      <c r="E854" s="2">
        <v>0.21990000000000001</v>
      </c>
      <c r="F854" s="2">
        <v>2.69E-2</v>
      </c>
      <c r="G854" s="2">
        <v>0.71608000000000005</v>
      </c>
      <c r="H854" s="2">
        <f t="shared" si="41"/>
        <v>1.2459521291444999</v>
      </c>
    </row>
    <row r="855" spans="1:8" x14ac:dyDescent="0.25">
      <c r="A855" s="2" t="s">
        <v>368</v>
      </c>
      <c r="B855" s="2">
        <v>3301</v>
      </c>
      <c r="C855" s="2">
        <f t="shared" si="39"/>
        <v>1.9703017492456201E-2</v>
      </c>
      <c r="D855" s="2">
        <f t="shared" si="40"/>
        <v>61.135160270320497</v>
      </c>
      <c r="E855" s="2">
        <v>-0.1986</v>
      </c>
      <c r="F855" s="2">
        <v>2.5399999999999999E-2</v>
      </c>
      <c r="G855" s="2">
        <v>0.48491000000000001</v>
      </c>
      <c r="H855" s="2">
        <f t="shared" si="41"/>
        <v>0.81987777886299296</v>
      </c>
    </row>
    <row r="856" spans="1:8" x14ac:dyDescent="0.25">
      <c r="A856" s="2" t="s">
        <v>76</v>
      </c>
      <c r="B856" s="2">
        <v>3301</v>
      </c>
      <c r="C856" s="2">
        <f t="shared" si="39"/>
        <v>1.97084436562232E-2</v>
      </c>
      <c r="D856" s="2">
        <f t="shared" si="40"/>
        <v>60.078403925436199</v>
      </c>
      <c r="E856" s="2">
        <v>-0.56659999999999999</v>
      </c>
      <c r="F856" s="2">
        <v>7.3099999999999998E-2</v>
      </c>
      <c r="G856" s="2">
        <v>3.1699999999999999E-2</v>
      </c>
      <c r="H856" s="2">
        <f t="shared" si="41"/>
        <v>0.56745149763587099</v>
      </c>
    </row>
    <row r="857" spans="1:8" x14ac:dyDescent="0.25">
      <c r="A857" s="2" t="s">
        <v>394</v>
      </c>
      <c r="B857" s="2">
        <v>3301</v>
      </c>
      <c r="C857" s="2">
        <f t="shared" si="39"/>
        <v>1.9790933040857099E-2</v>
      </c>
      <c r="D857" s="2">
        <f t="shared" si="40"/>
        <v>66.310880265639597</v>
      </c>
      <c r="E857" s="2">
        <v>0.3982</v>
      </c>
      <c r="F857" s="2">
        <v>4.8899999999999999E-2</v>
      </c>
      <c r="G857" s="2">
        <v>6.6879999999999995E-2</v>
      </c>
      <c r="H857" s="2">
        <f t="shared" si="41"/>
        <v>1.4891418284921201</v>
      </c>
    </row>
    <row r="858" spans="1:8" x14ac:dyDescent="0.25">
      <c r="A858" s="2" t="s">
        <v>50</v>
      </c>
      <c r="B858" s="2">
        <v>3301</v>
      </c>
      <c r="C858" s="2">
        <f t="shared" si="39"/>
        <v>1.98273720955662E-2</v>
      </c>
      <c r="D858" s="2">
        <f t="shared" si="40"/>
        <v>51.411152380691298</v>
      </c>
      <c r="E858" s="2">
        <v>0.27389999999999998</v>
      </c>
      <c r="F858" s="2">
        <v>3.8199999999999998E-2</v>
      </c>
      <c r="G858" s="2">
        <v>0.15670000000000001</v>
      </c>
      <c r="H858" s="2">
        <f t="shared" si="41"/>
        <v>1.3150832873343601</v>
      </c>
    </row>
    <row r="859" spans="1:8" x14ac:dyDescent="0.25">
      <c r="A859" s="2" t="s">
        <v>96</v>
      </c>
      <c r="B859" s="2">
        <v>3301</v>
      </c>
      <c r="C859" s="2">
        <f t="shared" si="39"/>
        <v>1.987104163328E-2</v>
      </c>
      <c r="D859" s="2">
        <f t="shared" si="40"/>
        <v>60.396765279355797</v>
      </c>
      <c r="E859" s="2">
        <v>-0.20749999999999999</v>
      </c>
      <c r="F859" s="2">
        <v>2.6700000000000002E-2</v>
      </c>
      <c r="G859" s="2">
        <v>0.36127999999999999</v>
      </c>
      <c r="H859" s="2">
        <f t="shared" si="41"/>
        <v>0.81261324177309802</v>
      </c>
    </row>
    <row r="860" spans="1:8" x14ac:dyDescent="0.25">
      <c r="A860" s="2" t="s">
        <v>296</v>
      </c>
      <c r="B860" s="2">
        <v>3301</v>
      </c>
      <c r="C860" s="2">
        <f t="shared" si="39"/>
        <v>1.98728021983662E-2</v>
      </c>
      <c r="D860" s="2">
        <f t="shared" si="40"/>
        <v>52.072849961352098</v>
      </c>
      <c r="E860" s="2">
        <v>0.30380000000000001</v>
      </c>
      <c r="F860" s="2">
        <v>4.2099999999999999E-2</v>
      </c>
      <c r="G860" s="2">
        <v>0.12272</v>
      </c>
      <c r="H860" s="2">
        <f t="shared" si="41"/>
        <v>1.3549980293820301</v>
      </c>
    </row>
    <row r="861" spans="1:8" x14ac:dyDescent="0.25">
      <c r="A861" s="2" t="s">
        <v>407</v>
      </c>
      <c r="B861" s="2">
        <v>3394</v>
      </c>
      <c r="C861" s="2">
        <f t="shared" si="39"/>
        <v>1.9983866476428799E-2</v>
      </c>
      <c r="D861" s="2">
        <f t="shared" si="40"/>
        <v>30.183186105430199</v>
      </c>
      <c r="E861" s="2">
        <v>0.49719999999999998</v>
      </c>
      <c r="F861" s="2">
        <v>9.0499999999999997E-2</v>
      </c>
      <c r="G861" s="2">
        <v>4.2200000000000001E-2</v>
      </c>
      <c r="H861" s="2">
        <f t="shared" si="41"/>
        <v>1.6441113081016501</v>
      </c>
    </row>
    <row r="862" spans="1:8" x14ac:dyDescent="0.25">
      <c r="A862" s="2" t="s">
        <v>175</v>
      </c>
      <c r="B862" s="2">
        <v>3301</v>
      </c>
      <c r="C862" s="2">
        <f t="shared" si="39"/>
        <v>2.0002353494650599E-2</v>
      </c>
      <c r="D862" s="2">
        <f t="shared" si="40"/>
        <v>65.892041587901701</v>
      </c>
      <c r="E862" s="2">
        <v>-0.37340000000000001</v>
      </c>
      <c r="F862" s="2">
        <v>4.5999999999999999E-2</v>
      </c>
      <c r="G862" s="2">
        <v>7.7780000000000002E-2</v>
      </c>
      <c r="H862" s="2">
        <f t="shared" si="41"/>
        <v>0.68838982183669195</v>
      </c>
    </row>
    <row r="863" spans="1:8" x14ac:dyDescent="0.25">
      <c r="A863" s="2" t="s">
        <v>373</v>
      </c>
      <c r="B863" s="2">
        <v>3301</v>
      </c>
      <c r="C863" s="2">
        <f t="shared" si="39"/>
        <v>2.00463101820334E-2</v>
      </c>
      <c r="D863" s="2">
        <f t="shared" si="40"/>
        <v>63.040184992484697</v>
      </c>
      <c r="E863" s="2">
        <v>0.36919999999999997</v>
      </c>
      <c r="F863" s="2">
        <v>4.65E-2</v>
      </c>
      <c r="G863" s="2">
        <v>7.9920000000000005E-2</v>
      </c>
      <c r="H863" s="2">
        <f t="shared" si="41"/>
        <v>1.4465768901231599</v>
      </c>
    </row>
    <row r="864" spans="1:8" x14ac:dyDescent="0.25">
      <c r="A864" s="2" t="s">
        <v>70</v>
      </c>
      <c r="B864" s="2">
        <v>3301</v>
      </c>
      <c r="C864" s="2">
        <f t="shared" si="39"/>
        <v>2.0106709467211499E-2</v>
      </c>
      <c r="D864" s="2">
        <f t="shared" si="40"/>
        <v>67.643237477141497</v>
      </c>
      <c r="E864" s="2">
        <v>0.2747</v>
      </c>
      <c r="F864" s="2">
        <v>3.3399999999999999E-2</v>
      </c>
      <c r="G864" s="2">
        <v>0.15828</v>
      </c>
      <c r="H864" s="2">
        <f t="shared" si="41"/>
        <v>1.3161357749031199</v>
      </c>
    </row>
    <row r="865" spans="1:8" x14ac:dyDescent="0.25">
      <c r="A865" s="2" t="s">
        <v>120</v>
      </c>
      <c r="B865" s="2">
        <v>3301</v>
      </c>
      <c r="C865" s="2">
        <f t="shared" si="39"/>
        <v>2.0134107826203999E-2</v>
      </c>
      <c r="D865" s="2">
        <f t="shared" si="40"/>
        <v>67.911053727613506</v>
      </c>
      <c r="E865" s="2">
        <v>-0.2019</v>
      </c>
      <c r="F865" s="2">
        <v>2.4500000000000001E-2</v>
      </c>
      <c r="G865" s="2">
        <v>0.55511999999999995</v>
      </c>
      <c r="H865" s="2">
        <f t="shared" si="41"/>
        <v>0.81717664152064196</v>
      </c>
    </row>
    <row r="866" spans="1:8" x14ac:dyDescent="0.25">
      <c r="A866" s="2" t="s">
        <v>364</v>
      </c>
      <c r="B866" s="2">
        <v>3301</v>
      </c>
      <c r="C866" s="2">
        <f t="shared" si="39"/>
        <v>2.01836920466738E-2</v>
      </c>
      <c r="D866" s="2">
        <f t="shared" si="40"/>
        <v>67.440966264056598</v>
      </c>
      <c r="E866" s="2">
        <v>-0.20119999999999999</v>
      </c>
      <c r="F866" s="2">
        <v>2.4500000000000001E-2</v>
      </c>
      <c r="G866" s="2">
        <v>0.47345999999999999</v>
      </c>
      <c r="H866" s="2">
        <f t="shared" si="41"/>
        <v>0.81774886542470704</v>
      </c>
    </row>
    <row r="867" spans="1:8" x14ac:dyDescent="0.25">
      <c r="A867" s="2" t="s">
        <v>106</v>
      </c>
      <c r="B867" s="2">
        <v>3301</v>
      </c>
      <c r="C867" s="2">
        <f t="shared" si="39"/>
        <v>2.0205707355795001E-2</v>
      </c>
      <c r="D867" s="2">
        <f t="shared" si="40"/>
        <v>66.401116881571497</v>
      </c>
      <c r="E867" s="2">
        <v>0.55900000000000005</v>
      </c>
      <c r="F867" s="2">
        <v>6.8599999999999994E-2</v>
      </c>
      <c r="G867" s="2">
        <v>3.3450000000000001E-2</v>
      </c>
      <c r="H867" s="2">
        <f t="shared" si="41"/>
        <v>1.74892270284035</v>
      </c>
    </row>
    <row r="868" spans="1:8" x14ac:dyDescent="0.25">
      <c r="A868" s="2" t="s">
        <v>350</v>
      </c>
      <c r="B868" s="2">
        <v>3301</v>
      </c>
      <c r="C868" s="2">
        <f t="shared" si="39"/>
        <v>2.0217367146748801E-2</v>
      </c>
      <c r="D868" s="2">
        <f t="shared" si="40"/>
        <v>69.763571620532105</v>
      </c>
      <c r="E868" s="2">
        <v>0.81520000000000004</v>
      </c>
      <c r="F868" s="2">
        <v>9.7600000000000006E-2</v>
      </c>
      <c r="G868" s="2">
        <v>1.545E-2</v>
      </c>
      <c r="H868" s="2">
        <f t="shared" si="41"/>
        <v>2.2596275526706999</v>
      </c>
    </row>
    <row r="869" spans="1:8" x14ac:dyDescent="0.25">
      <c r="A869" s="2" t="s">
        <v>95</v>
      </c>
      <c r="B869" s="2">
        <v>3301</v>
      </c>
      <c r="C869" s="2">
        <f t="shared" si="39"/>
        <v>2.0423978235840301E-2</v>
      </c>
      <c r="D869" s="2">
        <f t="shared" si="40"/>
        <v>56.474361210199497</v>
      </c>
      <c r="E869" s="2">
        <v>0.65380000000000005</v>
      </c>
      <c r="F869" s="2">
        <v>8.6999999999999994E-2</v>
      </c>
      <c r="G869" s="2">
        <v>2.4490000000000001E-2</v>
      </c>
      <c r="H869" s="2">
        <f t="shared" si="41"/>
        <v>1.92283373190385</v>
      </c>
    </row>
    <row r="870" spans="1:8" x14ac:dyDescent="0.25">
      <c r="A870" s="2" t="s">
        <v>83</v>
      </c>
      <c r="B870" s="2">
        <v>3301</v>
      </c>
      <c r="C870" s="2">
        <f t="shared" si="39"/>
        <v>2.0442661079113699E-2</v>
      </c>
      <c r="D870" s="2">
        <f t="shared" si="40"/>
        <v>68.504252205213405</v>
      </c>
      <c r="E870" s="2">
        <v>0.26319999999999999</v>
      </c>
      <c r="F870" s="2">
        <v>3.1800000000000002E-2</v>
      </c>
      <c r="G870" s="2">
        <v>0.17992</v>
      </c>
      <c r="H870" s="2">
        <f t="shared" si="41"/>
        <v>1.3010869103137801</v>
      </c>
    </row>
    <row r="871" spans="1:8" x14ac:dyDescent="0.25">
      <c r="A871" s="2" t="s">
        <v>322</v>
      </c>
      <c r="B871" s="2">
        <v>3301</v>
      </c>
      <c r="C871" s="2">
        <f t="shared" si="39"/>
        <v>2.0497259751523202E-2</v>
      </c>
      <c r="D871" s="2">
        <f t="shared" si="40"/>
        <v>66.590583299341503</v>
      </c>
      <c r="E871" s="2">
        <v>-0.21379999999999999</v>
      </c>
      <c r="F871" s="2">
        <v>2.6200000000000001E-2</v>
      </c>
      <c r="G871" s="2">
        <v>0.33939999999999998</v>
      </c>
      <c r="H871" s="2">
        <f t="shared" si="41"/>
        <v>0.80750987084772996</v>
      </c>
    </row>
    <row r="872" spans="1:8" x14ac:dyDescent="0.25">
      <c r="A872" s="2" t="s">
        <v>409</v>
      </c>
      <c r="B872" s="2">
        <v>3394</v>
      </c>
      <c r="C872" s="2">
        <f t="shared" si="39"/>
        <v>2.0523515561503201E-2</v>
      </c>
      <c r="D872" s="2">
        <f t="shared" si="40"/>
        <v>32.618597412830901</v>
      </c>
      <c r="E872" s="2">
        <v>2.3262</v>
      </c>
      <c r="F872" s="2">
        <v>0.4073</v>
      </c>
      <c r="G872" s="2">
        <v>1.9E-3</v>
      </c>
      <c r="H872" s="2">
        <f t="shared" si="41"/>
        <v>10.238959468049799</v>
      </c>
    </row>
    <row r="873" spans="1:8" x14ac:dyDescent="0.25">
      <c r="A873" s="2" t="s">
        <v>350</v>
      </c>
      <c r="B873" s="2">
        <v>3301</v>
      </c>
      <c r="C873" s="2">
        <f t="shared" si="39"/>
        <v>2.0565032496042499E-2</v>
      </c>
      <c r="D873" s="2">
        <f t="shared" si="40"/>
        <v>69.114691111260399</v>
      </c>
      <c r="E873" s="2">
        <v>-0.81140000000000001</v>
      </c>
      <c r="F873" s="2">
        <v>9.7600000000000006E-2</v>
      </c>
      <c r="G873" s="2">
        <v>1.5869999999999999E-2</v>
      </c>
      <c r="H873" s="2">
        <f t="shared" si="41"/>
        <v>0.44423570068775697</v>
      </c>
    </row>
    <row r="874" spans="1:8" x14ac:dyDescent="0.25">
      <c r="A874" s="2" t="s">
        <v>332</v>
      </c>
      <c r="B874" s="2">
        <v>3301</v>
      </c>
      <c r="C874" s="2">
        <f t="shared" si="39"/>
        <v>2.0571380903884801E-2</v>
      </c>
      <c r="D874" s="2">
        <f t="shared" si="40"/>
        <v>66.521927424152295</v>
      </c>
      <c r="E874" s="2">
        <v>0.66879999999999995</v>
      </c>
      <c r="F874" s="2">
        <v>8.2000000000000003E-2</v>
      </c>
      <c r="G874" s="2">
        <v>2.3550000000000001E-2</v>
      </c>
      <c r="H874" s="2">
        <f t="shared" si="41"/>
        <v>1.9518936423394</v>
      </c>
    </row>
    <row r="875" spans="1:8" x14ac:dyDescent="0.25">
      <c r="A875" s="2" t="s">
        <v>109</v>
      </c>
      <c r="B875" s="2">
        <v>3301</v>
      </c>
      <c r="C875" s="2">
        <f t="shared" si="39"/>
        <v>2.0588258930166699E-2</v>
      </c>
      <c r="D875" s="2">
        <f t="shared" si="40"/>
        <v>65.117418095697602</v>
      </c>
      <c r="E875" s="2">
        <v>0.2437</v>
      </c>
      <c r="F875" s="2">
        <v>3.0200000000000001E-2</v>
      </c>
      <c r="G875" s="2">
        <v>0.22311</v>
      </c>
      <c r="H875" s="2">
        <f t="shared" si="41"/>
        <v>1.27596148462006</v>
      </c>
    </row>
    <row r="876" spans="1:8" x14ac:dyDescent="0.25">
      <c r="A876" s="2" t="s">
        <v>44</v>
      </c>
      <c r="B876" s="2">
        <v>3301</v>
      </c>
      <c r="C876" s="2">
        <f t="shared" si="39"/>
        <v>2.06138184524466E-2</v>
      </c>
      <c r="D876" s="2">
        <f t="shared" si="40"/>
        <v>65.736529345918399</v>
      </c>
      <c r="E876" s="2">
        <v>-0.21809999999999999</v>
      </c>
      <c r="F876" s="2">
        <v>2.69E-2</v>
      </c>
      <c r="G876" s="2">
        <v>0.31746000000000002</v>
      </c>
      <c r="H876" s="2">
        <f t="shared" si="41"/>
        <v>0.804045033142886</v>
      </c>
    </row>
    <row r="877" spans="1:8" x14ac:dyDescent="0.25">
      <c r="A877" s="2" t="s">
        <v>327</v>
      </c>
      <c r="B877" s="2">
        <v>3301</v>
      </c>
      <c r="C877" s="2">
        <f t="shared" si="39"/>
        <v>2.062538975448E-2</v>
      </c>
      <c r="D877" s="2">
        <f t="shared" si="40"/>
        <v>68.154197530864195</v>
      </c>
      <c r="E877" s="2">
        <v>-0.22289999999999999</v>
      </c>
      <c r="F877" s="2">
        <v>2.7E-2</v>
      </c>
      <c r="G877" s="2">
        <v>0.29399999999999998</v>
      </c>
      <c r="H877" s="2">
        <f t="shared" si="41"/>
        <v>0.80019486478019097</v>
      </c>
    </row>
    <row r="878" spans="1:8" x14ac:dyDescent="0.25">
      <c r="A878" s="2" t="s">
        <v>201</v>
      </c>
      <c r="B878" s="2">
        <v>3301</v>
      </c>
      <c r="C878" s="2">
        <f t="shared" si="39"/>
        <v>2.06582916675776E-2</v>
      </c>
      <c r="D878" s="2">
        <f t="shared" si="40"/>
        <v>66.662422145328705</v>
      </c>
      <c r="E878" s="2">
        <v>-0.2082</v>
      </c>
      <c r="F878" s="2">
        <v>2.5499999999999998E-2</v>
      </c>
      <c r="G878" s="2">
        <v>0.39178000000000002</v>
      </c>
      <c r="H878" s="2">
        <f t="shared" si="41"/>
        <v>0.81204461154765495</v>
      </c>
    </row>
    <row r="879" spans="1:8" x14ac:dyDescent="0.25">
      <c r="A879" s="2" t="s">
        <v>289</v>
      </c>
      <c r="B879" s="2">
        <v>3301</v>
      </c>
      <c r="C879" s="2">
        <f t="shared" si="39"/>
        <v>2.07009555574687E-2</v>
      </c>
      <c r="D879" s="2">
        <f t="shared" si="40"/>
        <v>67.440381625202804</v>
      </c>
      <c r="E879" s="2">
        <v>-0.28249999999999997</v>
      </c>
      <c r="F879" s="2">
        <v>3.44E-2</v>
      </c>
      <c r="G879" s="2">
        <v>0.15315000000000001</v>
      </c>
      <c r="H879" s="2">
        <f t="shared" si="41"/>
        <v>0.75389664195932105</v>
      </c>
    </row>
    <row r="880" spans="1:8" x14ac:dyDescent="0.25">
      <c r="A880" s="2" t="s">
        <v>71</v>
      </c>
      <c r="B880" s="2">
        <v>3301</v>
      </c>
      <c r="C880" s="2">
        <f t="shared" si="39"/>
        <v>2.07443502092318E-2</v>
      </c>
      <c r="D880" s="2">
        <f t="shared" si="40"/>
        <v>63.236218586311502</v>
      </c>
      <c r="E880" s="2">
        <v>-0.58130000000000004</v>
      </c>
      <c r="F880" s="2">
        <v>7.3099999999999998E-2</v>
      </c>
      <c r="G880" s="2">
        <v>3.1699999999999999E-2</v>
      </c>
      <c r="H880" s="2">
        <f t="shared" si="41"/>
        <v>0.55917097159803697</v>
      </c>
    </row>
    <row r="881" spans="1:8" x14ac:dyDescent="0.25">
      <c r="A881" s="2" t="s">
        <v>410</v>
      </c>
      <c r="B881" s="2">
        <v>3301</v>
      </c>
      <c r="C881" s="2">
        <f t="shared" si="39"/>
        <v>2.0756336758144499E-2</v>
      </c>
      <c r="D881" s="2">
        <f t="shared" si="40"/>
        <v>67.506208911614294</v>
      </c>
      <c r="E881" s="2">
        <v>0.21279999999999999</v>
      </c>
      <c r="F881" s="2">
        <v>2.5899999999999999E-2</v>
      </c>
      <c r="G881" s="2">
        <v>0.64429000000000003</v>
      </c>
      <c r="H881" s="2">
        <f t="shared" si="41"/>
        <v>1.2371371990594</v>
      </c>
    </row>
    <row r="882" spans="1:8" x14ac:dyDescent="0.25">
      <c r="A882" s="2" t="s">
        <v>134</v>
      </c>
      <c r="B882" s="2">
        <v>3301</v>
      </c>
      <c r="C882" s="2">
        <f t="shared" si="39"/>
        <v>2.0953614916079999E-2</v>
      </c>
      <c r="D882" s="2">
        <f t="shared" si="40"/>
        <v>52.638576458506499</v>
      </c>
      <c r="E882" s="2">
        <v>0.20749999999999999</v>
      </c>
      <c r="F882" s="2">
        <v>2.86E-2</v>
      </c>
      <c r="G882" s="2">
        <v>0.58167999999999997</v>
      </c>
      <c r="H882" s="2">
        <f t="shared" si="41"/>
        <v>1.2305977168400899</v>
      </c>
    </row>
    <row r="883" spans="1:8" x14ac:dyDescent="0.25">
      <c r="A883" s="2" t="s">
        <v>123</v>
      </c>
      <c r="B883" s="2">
        <v>3301</v>
      </c>
      <c r="C883" s="2">
        <f t="shared" si="39"/>
        <v>2.1057946365324799E-2</v>
      </c>
      <c r="D883" s="2">
        <f t="shared" si="40"/>
        <v>63.283947396647903</v>
      </c>
      <c r="E883" s="2">
        <v>0.69130000000000003</v>
      </c>
      <c r="F883" s="2">
        <v>8.6900000000000005E-2</v>
      </c>
      <c r="G883" s="2">
        <v>2.2540000000000001E-2</v>
      </c>
      <c r="H883" s="2">
        <f t="shared" si="41"/>
        <v>1.9963090488561901</v>
      </c>
    </row>
    <row r="884" spans="1:8" x14ac:dyDescent="0.25">
      <c r="A884" s="2" t="s">
        <v>34</v>
      </c>
      <c r="B884" s="2">
        <v>3301</v>
      </c>
      <c r="C884" s="2">
        <f t="shared" si="39"/>
        <v>2.1095542653750701E-2</v>
      </c>
      <c r="D884" s="2">
        <f t="shared" si="40"/>
        <v>70.637841620325304</v>
      </c>
      <c r="E884" s="2">
        <v>0.6169</v>
      </c>
      <c r="F884" s="2">
        <v>7.3400000000000007E-2</v>
      </c>
      <c r="G884" s="2">
        <v>2.853E-2</v>
      </c>
      <c r="H884" s="2">
        <f t="shared" si="41"/>
        <v>1.8531742878431201</v>
      </c>
    </row>
    <row r="885" spans="1:8" x14ac:dyDescent="0.25">
      <c r="A885" s="2" t="s">
        <v>359</v>
      </c>
      <c r="B885" s="2">
        <v>3394</v>
      </c>
      <c r="C885" s="2">
        <f t="shared" si="39"/>
        <v>2.11206872553912E-2</v>
      </c>
      <c r="D885" s="2">
        <f t="shared" si="40"/>
        <v>33.501863953335402</v>
      </c>
      <c r="E885" s="2">
        <v>-2.3597999999999999</v>
      </c>
      <c r="F885" s="2">
        <v>0.40770000000000001</v>
      </c>
      <c r="G885" s="2">
        <v>1.9E-3</v>
      </c>
      <c r="H885" s="2">
        <f t="shared" si="41"/>
        <v>9.4439109129471996E-2</v>
      </c>
    </row>
    <row r="886" spans="1:8" x14ac:dyDescent="0.25">
      <c r="A886" s="2" t="s">
        <v>407</v>
      </c>
      <c r="B886" s="2">
        <v>3394</v>
      </c>
      <c r="C886" s="2">
        <f t="shared" si="39"/>
        <v>2.1159485502220798E-2</v>
      </c>
      <c r="D886" s="2">
        <f t="shared" si="40"/>
        <v>30.387656249999999</v>
      </c>
      <c r="E886" s="2">
        <v>0.30869999999999997</v>
      </c>
      <c r="F886" s="2">
        <v>5.6000000000000001E-2</v>
      </c>
      <c r="G886" s="2">
        <v>0.12720000000000001</v>
      </c>
      <c r="H886" s="2">
        <f t="shared" si="41"/>
        <v>1.3616538130789499</v>
      </c>
    </row>
    <row r="887" spans="1:8" x14ac:dyDescent="0.25">
      <c r="A887" s="2" t="s">
        <v>234</v>
      </c>
      <c r="B887" s="2">
        <v>3301</v>
      </c>
      <c r="C887" s="2">
        <f t="shared" si="39"/>
        <v>2.1162919568056798E-2</v>
      </c>
      <c r="D887" s="2">
        <f t="shared" si="40"/>
        <v>68.448044444444406</v>
      </c>
      <c r="E887" s="2">
        <v>-0.2482</v>
      </c>
      <c r="F887" s="2">
        <v>0.03</v>
      </c>
      <c r="G887" s="2">
        <v>0.2203</v>
      </c>
      <c r="H887" s="2">
        <f t="shared" si="41"/>
        <v>0.78020388689553699</v>
      </c>
    </row>
    <row r="888" spans="1:8" x14ac:dyDescent="0.25">
      <c r="A888" s="2" t="s">
        <v>393</v>
      </c>
      <c r="B888" s="2">
        <v>3301</v>
      </c>
      <c r="C888" s="2">
        <f t="shared" si="39"/>
        <v>2.1183207520784599E-2</v>
      </c>
      <c r="D888" s="2">
        <f t="shared" si="40"/>
        <v>69.489435984854694</v>
      </c>
      <c r="E888" s="2">
        <v>-0.2059</v>
      </c>
      <c r="F888" s="2">
        <v>2.47E-2</v>
      </c>
      <c r="G888" s="2">
        <v>0.51293999999999995</v>
      </c>
      <c r="H888" s="2">
        <f t="shared" si="41"/>
        <v>0.81391446365984998</v>
      </c>
    </row>
    <row r="889" spans="1:8" x14ac:dyDescent="0.25">
      <c r="A889" s="2" t="s">
        <v>306</v>
      </c>
      <c r="B889" s="2">
        <v>3301</v>
      </c>
      <c r="C889" s="2">
        <f t="shared" si="39"/>
        <v>2.1194915848388798E-2</v>
      </c>
      <c r="D889" s="2">
        <f t="shared" si="40"/>
        <v>64.589586937716305</v>
      </c>
      <c r="E889" s="2">
        <v>0.21859999999999999</v>
      </c>
      <c r="F889" s="2">
        <v>2.7199999999999998E-2</v>
      </c>
      <c r="G889" s="2">
        <v>0.66801999999999995</v>
      </c>
      <c r="H889" s="2">
        <f t="shared" si="41"/>
        <v>1.2443334437500799</v>
      </c>
    </row>
    <row r="890" spans="1:8" x14ac:dyDescent="0.25">
      <c r="A890" s="2" t="s">
        <v>239</v>
      </c>
      <c r="B890" s="2">
        <v>3301</v>
      </c>
      <c r="C890" s="2">
        <f t="shared" si="39"/>
        <v>2.12268548524032E-2</v>
      </c>
      <c r="D890" s="2">
        <f t="shared" si="40"/>
        <v>64.412680285140596</v>
      </c>
      <c r="E890" s="2">
        <v>-0.374</v>
      </c>
      <c r="F890" s="2">
        <v>4.6600000000000003E-2</v>
      </c>
      <c r="G890" s="2">
        <v>8.2720000000000002E-2</v>
      </c>
      <c r="H890" s="2">
        <f t="shared" si="41"/>
        <v>0.68797691182897902</v>
      </c>
    </row>
    <row r="891" spans="1:8" x14ac:dyDescent="0.25">
      <c r="A891" s="2" t="s">
        <v>319</v>
      </c>
      <c r="B891" s="2">
        <v>3301</v>
      </c>
      <c r="C891" s="2">
        <f t="shared" si="39"/>
        <v>2.1240276412518098E-2</v>
      </c>
      <c r="D891" s="2">
        <f t="shared" si="40"/>
        <v>72.775643956713907</v>
      </c>
      <c r="E891" s="2">
        <v>0.20730000000000001</v>
      </c>
      <c r="F891" s="2">
        <v>2.4299999999999999E-2</v>
      </c>
      <c r="G891" s="2">
        <v>0.55354000000000003</v>
      </c>
      <c r="H891" s="2">
        <f t="shared" si="41"/>
        <v>1.2303516219070401</v>
      </c>
    </row>
    <row r="892" spans="1:8" x14ac:dyDescent="0.25">
      <c r="A892" s="2" t="s">
        <v>379</v>
      </c>
      <c r="B892" s="2">
        <v>3301</v>
      </c>
      <c r="C892" s="2">
        <f t="shared" si="39"/>
        <v>2.1262397970403201E-2</v>
      </c>
      <c r="D892" s="2">
        <f t="shared" si="40"/>
        <v>50.692362095615401</v>
      </c>
      <c r="E892" s="2">
        <v>0.79600000000000004</v>
      </c>
      <c r="F892" s="2">
        <v>0.1118</v>
      </c>
      <c r="G892" s="2">
        <v>1.7069999999999998E-2</v>
      </c>
      <c r="H892" s="2">
        <f t="shared" si="41"/>
        <v>2.2166565453905398</v>
      </c>
    </row>
    <row r="893" spans="1:8" x14ac:dyDescent="0.25">
      <c r="A893" s="2" t="s">
        <v>397</v>
      </c>
      <c r="B893" s="2">
        <v>3301</v>
      </c>
      <c r="C893" s="2">
        <f t="shared" si="39"/>
        <v>2.1269620323883399E-2</v>
      </c>
      <c r="D893" s="2">
        <f t="shared" si="40"/>
        <v>68.643554136223599</v>
      </c>
      <c r="E893" s="2">
        <v>0.20630000000000001</v>
      </c>
      <c r="F893" s="2">
        <v>2.4899999999999999E-2</v>
      </c>
      <c r="G893" s="2">
        <v>0.48903999999999997</v>
      </c>
      <c r="H893" s="2">
        <f t="shared" si="41"/>
        <v>1.22912188525593</v>
      </c>
    </row>
    <row r="894" spans="1:8" x14ac:dyDescent="0.25">
      <c r="A894" s="2" t="s">
        <v>325</v>
      </c>
      <c r="B894" s="2">
        <v>3301</v>
      </c>
      <c r="C894" s="2">
        <f t="shared" si="39"/>
        <v>2.1310931594639201E-2</v>
      </c>
      <c r="D894" s="2">
        <f t="shared" si="40"/>
        <v>53.953306923525503</v>
      </c>
      <c r="E894" s="2">
        <v>-0.3276</v>
      </c>
      <c r="F894" s="2">
        <v>4.4600000000000001E-2</v>
      </c>
      <c r="G894" s="2">
        <v>0.11178</v>
      </c>
      <c r="H894" s="2">
        <f t="shared" si="41"/>
        <v>0.72065122254990999</v>
      </c>
    </row>
    <row r="895" spans="1:8" x14ac:dyDescent="0.25">
      <c r="A895" s="2" t="s">
        <v>151</v>
      </c>
      <c r="B895" s="2">
        <v>3301</v>
      </c>
      <c r="C895" s="2">
        <f t="shared" si="39"/>
        <v>2.1314792228471598E-2</v>
      </c>
      <c r="D895" s="2">
        <f t="shared" si="40"/>
        <v>70.318435887310898</v>
      </c>
      <c r="E895" s="2">
        <v>-0.45450000000000002</v>
      </c>
      <c r="F895" s="2">
        <v>5.4199999999999998E-2</v>
      </c>
      <c r="G895" s="2">
        <v>5.457E-2</v>
      </c>
      <c r="H895" s="2">
        <f t="shared" si="41"/>
        <v>0.63476527125141802</v>
      </c>
    </row>
    <row r="896" spans="1:8" x14ac:dyDescent="0.25">
      <c r="A896" s="2" t="s">
        <v>303</v>
      </c>
      <c r="B896" s="2">
        <v>3301</v>
      </c>
      <c r="C896" s="2">
        <f t="shared" si="39"/>
        <v>2.13197071900878E-2</v>
      </c>
      <c r="D896" s="2">
        <f t="shared" si="40"/>
        <v>70.2316871455577</v>
      </c>
      <c r="E896" s="2">
        <v>0.38550000000000001</v>
      </c>
      <c r="F896" s="2">
        <v>4.5999999999999999E-2</v>
      </c>
      <c r="G896" s="2">
        <v>7.7780000000000002E-2</v>
      </c>
      <c r="H896" s="2">
        <f t="shared" si="41"/>
        <v>1.4703493123342799</v>
      </c>
    </row>
    <row r="897" spans="1:8" x14ac:dyDescent="0.25">
      <c r="A897" s="2" t="s">
        <v>385</v>
      </c>
      <c r="B897" s="2">
        <v>3301</v>
      </c>
      <c r="C897" s="2">
        <f t="shared" si="39"/>
        <v>2.1346171379798998E-2</v>
      </c>
      <c r="D897" s="2">
        <f t="shared" si="40"/>
        <v>70.8402777777778</v>
      </c>
      <c r="E897" s="2">
        <v>-0.21210000000000001</v>
      </c>
      <c r="F897" s="2">
        <v>2.52E-2</v>
      </c>
      <c r="G897" s="2">
        <v>0.61290999999999995</v>
      </c>
      <c r="H897" s="2">
        <f t="shared" si="41"/>
        <v>0.80888380514143199</v>
      </c>
    </row>
    <row r="898" spans="1:8" x14ac:dyDescent="0.25">
      <c r="A898" s="2" t="s">
        <v>297</v>
      </c>
      <c r="B898" s="2">
        <v>3301</v>
      </c>
      <c r="C898" s="2">
        <f t="shared" si="39"/>
        <v>2.1362922443100701E-2</v>
      </c>
      <c r="D898" s="2">
        <f t="shared" si="40"/>
        <v>70.182674472992403</v>
      </c>
      <c r="E898" s="2">
        <v>0.20860000000000001</v>
      </c>
      <c r="F898" s="2">
        <v>2.4899999999999999E-2</v>
      </c>
      <c r="G898" s="2">
        <v>0.43270999999999998</v>
      </c>
      <c r="H898" s="2">
        <f t="shared" si="41"/>
        <v>1.2319521191133</v>
      </c>
    </row>
    <row r="899" spans="1:8" x14ac:dyDescent="0.25">
      <c r="A899" s="2" t="s">
        <v>88</v>
      </c>
      <c r="B899" s="2">
        <v>3301</v>
      </c>
      <c r="C899" s="2">
        <f t="shared" ref="C899:C962" si="42">2*G899*(1-G899)*E899^2</f>
        <v>2.13837227334687E-2</v>
      </c>
      <c r="D899" s="2">
        <f t="shared" ref="D899:D962" si="43">E899^2/F899^2</f>
        <v>71.148539229294698</v>
      </c>
      <c r="E899" s="2">
        <v>-0.20749999999999999</v>
      </c>
      <c r="F899" s="2">
        <v>2.46E-2</v>
      </c>
      <c r="G899" s="2">
        <v>0.54095000000000004</v>
      </c>
      <c r="H899" s="2">
        <f t="shared" si="41"/>
        <v>0.81261324177309802</v>
      </c>
    </row>
    <row r="900" spans="1:8" x14ac:dyDescent="0.25">
      <c r="A900" s="2" t="s">
        <v>269</v>
      </c>
      <c r="B900" s="2">
        <v>3301</v>
      </c>
      <c r="C900" s="2">
        <f t="shared" si="42"/>
        <v>2.1462461806975201E-2</v>
      </c>
      <c r="D900" s="2">
        <f t="shared" si="43"/>
        <v>66.269775390625</v>
      </c>
      <c r="E900" s="2">
        <v>-0.2084</v>
      </c>
      <c r="F900" s="2">
        <v>2.5600000000000001E-2</v>
      </c>
      <c r="G900" s="2">
        <v>0.55395000000000005</v>
      </c>
      <c r="H900" s="2">
        <f t="shared" ref="H900:H963" si="44">EXP(E900)</f>
        <v>0.81188221886515499</v>
      </c>
    </row>
    <row r="901" spans="1:8" x14ac:dyDescent="0.25">
      <c r="A901" s="2" t="s">
        <v>359</v>
      </c>
      <c r="B901" s="2">
        <v>3394</v>
      </c>
      <c r="C901" s="2">
        <f t="shared" si="42"/>
        <v>2.14653720694368E-2</v>
      </c>
      <c r="D901" s="2">
        <f t="shared" si="43"/>
        <v>35.433384976553903</v>
      </c>
      <c r="E901" s="2">
        <v>-1.1929000000000001</v>
      </c>
      <c r="F901" s="2">
        <v>0.20039999999999999</v>
      </c>
      <c r="G901" s="2">
        <v>7.6E-3</v>
      </c>
      <c r="H901" s="2">
        <f t="shared" si="44"/>
        <v>0.303340300415613</v>
      </c>
    </row>
    <row r="902" spans="1:8" x14ac:dyDescent="0.25">
      <c r="A902" s="2" t="s">
        <v>68</v>
      </c>
      <c r="B902" s="2">
        <v>3301</v>
      </c>
      <c r="C902" s="2">
        <f t="shared" si="42"/>
        <v>2.1482275470767899E-2</v>
      </c>
      <c r="D902" s="2">
        <f t="shared" si="43"/>
        <v>71.006294883159299</v>
      </c>
      <c r="E902" s="2">
        <v>-0.2351</v>
      </c>
      <c r="F902" s="2">
        <v>2.7900000000000001E-2</v>
      </c>
      <c r="G902" s="2">
        <v>0.26406000000000002</v>
      </c>
      <c r="H902" s="2">
        <f t="shared" si="44"/>
        <v>0.79049179649649504</v>
      </c>
    </row>
    <row r="903" spans="1:8" x14ac:dyDescent="0.25">
      <c r="A903" s="2" t="s">
        <v>272</v>
      </c>
      <c r="B903" s="2">
        <v>3301</v>
      </c>
      <c r="C903" s="2">
        <f t="shared" si="42"/>
        <v>2.1531707362677201E-2</v>
      </c>
      <c r="D903" s="2">
        <f t="shared" si="43"/>
        <v>67.267858511276103</v>
      </c>
      <c r="E903" s="2">
        <v>-0.38629999999999998</v>
      </c>
      <c r="F903" s="2">
        <v>4.7100000000000003E-2</v>
      </c>
      <c r="G903" s="2">
        <v>0.92173000000000005</v>
      </c>
      <c r="H903" s="2">
        <f t="shared" si="44"/>
        <v>0.67956662510923205</v>
      </c>
    </row>
    <row r="904" spans="1:8" x14ac:dyDescent="0.25">
      <c r="A904" s="2" t="s">
        <v>411</v>
      </c>
      <c r="B904" s="2">
        <v>3301</v>
      </c>
      <c r="C904" s="2">
        <f t="shared" si="42"/>
        <v>2.15516734122266E-2</v>
      </c>
      <c r="D904" s="2">
        <f t="shared" si="43"/>
        <v>65.875259136240999</v>
      </c>
      <c r="E904" s="2">
        <v>-0.48130000000000001</v>
      </c>
      <c r="F904" s="2">
        <v>5.9299999999999999E-2</v>
      </c>
      <c r="G904" s="2">
        <v>4.8910000000000002E-2</v>
      </c>
      <c r="H904" s="2">
        <f t="shared" si="44"/>
        <v>0.61797949604225499</v>
      </c>
    </row>
    <row r="905" spans="1:8" x14ac:dyDescent="0.25">
      <c r="A905" s="2" t="s">
        <v>90</v>
      </c>
      <c r="B905" s="2">
        <v>3301</v>
      </c>
      <c r="C905" s="2">
        <f t="shared" si="42"/>
        <v>2.1559532889712602E-2</v>
      </c>
      <c r="D905" s="2">
        <f t="shared" si="43"/>
        <v>68.503348028742295</v>
      </c>
      <c r="E905" s="2">
        <v>0.66710000000000003</v>
      </c>
      <c r="F905" s="2">
        <v>8.0600000000000005E-2</v>
      </c>
      <c r="G905" s="2">
        <v>2.4840000000000001E-2</v>
      </c>
      <c r="H905" s="2">
        <f t="shared" si="44"/>
        <v>1.9485782420361399</v>
      </c>
    </row>
    <row r="906" spans="1:8" x14ac:dyDescent="0.25">
      <c r="A906" s="2" t="s">
        <v>221</v>
      </c>
      <c r="B906" s="2">
        <v>3301</v>
      </c>
      <c r="C906" s="2">
        <f t="shared" si="42"/>
        <v>2.1607165102199299E-2</v>
      </c>
      <c r="D906" s="2">
        <f t="shared" si="43"/>
        <v>52.090737240075597</v>
      </c>
      <c r="E906" s="2">
        <v>0.21579999999999999</v>
      </c>
      <c r="F906" s="2">
        <v>2.9899999999999999E-2</v>
      </c>
      <c r="G906" s="2">
        <v>0.36579</v>
      </c>
      <c r="H906" s="2">
        <f t="shared" si="44"/>
        <v>1.24085418334526</v>
      </c>
    </row>
    <row r="907" spans="1:8" x14ac:dyDescent="0.25">
      <c r="A907" s="2" t="s">
        <v>111</v>
      </c>
      <c r="B907" s="2">
        <v>3301</v>
      </c>
      <c r="C907" s="2">
        <f t="shared" si="42"/>
        <v>2.16239756615168E-2</v>
      </c>
      <c r="D907" s="2">
        <f t="shared" si="43"/>
        <v>73.267963894392807</v>
      </c>
      <c r="E907" s="2">
        <v>0.20799999999999999</v>
      </c>
      <c r="F907" s="2">
        <v>2.4299999999999999E-2</v>
      </c>
      <c r="G907" s="2">
        <v>0.50963000000000003</v>
      </c>
      <c r="H907" s="2">
        <f t="shared" si="44"/>
        <v>1.2312131695488699</v>
      </c>
    </row>
    <row r="908" spans="1:8" x14ac:dyDescent="0.25">
      <c r="A908" s="2" t="s">
        <v>287</v>
      </c>
      <c r="B908" s="2">
        <v>3394</v>
      </c>
      <c r="C908" s="2">
        <f t="shared" si="42"/>
        <v>2.1631226162542198E-2</v>
      </c>
      <c r="D908" s="2">
        <f t="shared" si="43"/>
        <v>32.129276072485197</v>
      </c>
      <c r="E908" s="2">
        <v>-1.0610999999999999</v>
      </c>
      <c r="F908" s="2">
        <v>0.18720000000000001</v>
      </c>
      <c r="G908" s="2">
        <v>9.7000000000000003E-3</v>
      </c>
      <c r="H908" s="2">
        <f t="shared" si="44"/>
        <v>0.346074918467625</v>
      </c>
    </row>
    <row r="909" spans="1:8" x14ac:dyDescent="0.25">
      <c r="A909" s="2" t="s">
        <v>380</v>
      </c>
      <c r="B909" s="2">
        <v>3301</v>
      </c>
      <c r="C909" s="2">
        <f t="shared" si="42"/>
        <v>2.1637096998440498E-2</v>
      </c>
      <c r="D909" s="2">
        <f t="shared" si="43"/>
        <v>72.009310101788301</v>
      </c>
      <c r="E909" s="2">
        <v>0.20960000000000001</v>
      </c>
      <c r="F909" s="2">
        <v>2.47E-2</v>
      </c>
      <c r="G909" s="2">
        <v>0.43880999999999998</v>
      </c>
      <c r="H909" s="2">
        <f t="shared" si="44"/>
        <v>1.2331846874138499</v>
      </c>
    </row>
    <row r="910" spans="1:8" x14ac:dyDescent="0.25">
      <c r="A910" s="2" t="s">
        <v>408</v>
      </c>
      <c r="B910" s="2">
        <v>3301</v>
      </c>
      <c r="C910" s="2">
        <f t="shared" si="42"/>
        <v>2.1640231242042798E-2</v>
      </c>
      <c r="D910" s="2">
        <f t="shared" si="43"/>
        <v>72.678305842332193</v>
      </c>
      <c r="E910" s="2">
        <v>-0.27110000000000001</v>
      </c>
      <c r="F910" s="2">
        <v>3.1800000000000002E-2</v>
      </c>
      <c r="G910" s="2">
        <v>0.17940999999999999</v>
      </c>
      <c r="H910" s="2">
        <f t="shared" si="44"/>
        <v>0.76254023856838005</v>
      </c>
    </row>
    <row r="911" spans="1:8" x14ac:dyDescent="0.25">
      <c r="A911" s="2" t="s">
        <v>412</v>
      </c>
      <c r="B911" s="2">
        <v>3301</v>
      </c>
      <c r="C911" s="2">
        <f t="shared" si="42"/>
        <v>2.1648145438015499E-2</v>
      </c>
      <c r="D911" s="2">
        <f t="shared" si="43"/>
        <v>62.960342186587397</v>
      </c>
      <c r="E911" s="2">
        <v>-0.63239999999999996</v>
      </c>
      <c r="F911" s="2">
        <v>7.9699999999999993E-2</v>
      </c>
      <c r="G911" s="2">
        <v>2.784E-2</v>
      </c>
      <c r="H911" s="2">
        <f t="shared" si="44"/>
        <v>0.53131511332251202</v>
      </c>
    </row>
    <row r="912" spans="1:8" x14ac:dyDescent="0.25">
      <c r="A912" s="2" t="s">
        <v>38</v>
      </c>
      <c r="B912" s="2">
        <v>3301</v>
      </c>
      <c r="C912" s="2">
        <f t="shared" si="42"/>
        <v>2.16838276469286E-2</v>
      </c>
      <c r="D912" s="2">
        <f t="shared" si="43"/>
        <v>68.582529275031803</v>
      </c>
      <c r="E912" s="2">
        <v>0.25009999999999999</v>
      </c>
      <c r="F912" s="2">
        <v>3.0200000000000001E-2</v>
      </c>
      <c r="G912" s="2">
        <v>0.22311</v>
      </c>
      <c r="H912" s="2">
        <f t="shared" si="44"/>
        <v>1.28415382564975</v>
      </c>
    </row>
    <row r="913" spans="1:8" x14ac:dyDescent="0.25">
      <c r="A913" s="2" t="s">
        <v>396</v>
      </c>
      <c r="B913" s="2">
        <v>3301</v>
      </c>
      <c r="C913" s="2">
        <f t="shared" si="42"/>
        <v>2.1684113549999998E-2</v>
      </c>
      <c r="D913" s="2">
        <f t="shared" si="43"/>
        <v>63.836421792112802</v>
      </c>
      <c r="E913" s="2">
        <v>0.93720000000000003</v>
      </c>
      <c r="F913" s="2">
        <v>0.1173</v>
      </c>
      <c r="G913" s="2">
        <v>1.2500000000000001E-2</v>
      </c>
      <c r="H913" s="2">
        <f t="shared" si="44"/>
        <v>2.5528234961255398</v>
      </c>
    </row>
    <row r="914" spans="1:8" x14ac:dyDescent="0.25">
      <c r="A914" s="2" t="s">
        <v>125</v>
      </c>
      <c r="B914" s="2">
        <v>3301</v>
      </c>
      <c r="C914" s="2">
        <f t="shared" si="42"/>
        <v>2.1740330094382601E-2</v>
      </c>
      <c r="D914" s="2">
        <f t="shared" si="43"/>
        <v>73.197530864197503</v>
      </c>
      <c r="E914" s="2">
        <v>-0.21560000000000001</v>
      </c>
      <c r="F914" s="2">
        <v>2.52E-2</v>
      </c>
      <c r="G914" s="2">
        <v>0.37291999999999997</v>
      </c>
      <c r="H914" s="2">
        <f t="shared" si="44"/>
        <v>0.80605766046164895</v>
      </c>
    </row>
    <row r="915" spans="1:8" x14ac:dyDescent="0.25">
      <c r="A915" s="2" t="s">
        <v>178</v>
      </c>
      <c r="B915" s="2">
        <v>3301</v>
      </c>
      <c r="C915" s="2">
        <f t="shared" si="42"/>
        <v>2.20439181273006E-2</v>
      </c>
      <c r="D915" s="2">
        <f t="shared" si="43"/>
        <v>70.803941045397195</v>
      </c>
      <c r="E915" s="2">
        <v>0.64959999999999996</v>
      </c>
      <c r="F915" s="2">
        <v>7.7200000000000005E-2</v>
      </c>
      <c r="G915" s="2">
        <v>2.6839999999999999E-2</v>
      </c>
      <c r="H915" s="2">
        <f t="shared" si="44"/>
        <v>1.91477476590513</v>
      </c>
    </row>
    <row r="916" spans="1:8" x14ac:dyDescent="0.25">
      <c r="A916" s="2" t="s">
        <v>162</v>
      </c>
      <c r="B916" s="2">
        <v>3301</v>
      </c>
      <c r="C916" s="2">
        <f t="shared" si="42"/>
        <v>2.2077520614559799E-2</v>
      </c>
      <c r="D916" s="2">
        <f t="shared" si="43"/>
        <v>74.496707874227397</v>
      </c>
      <c r="E916" s="2">
        <v>0.21060000000000001</v>
      </c>
      <c r="F916" s="2">
        <v>2.4400000000000002E-2</v>
      </c>
      <c r="G916" s="2">
        <v>0.46665000000000001</v>
      </c>
      <c r="H916" s="2">
        <f t="shared" si="44"/>
        <v>1.23441848889919</v>
      </c>
    </row>
    <row r="917" spans="1:8" x14ac:dyDescent="0.25">
      <c r="A917" s="2" t="s">
        <v>376</v>
      </c>
      <c r="B917" s="2">
        <v>3301</v>
      </c>
      <c r="C917" s="2">
        <f t="shared" si="42"/>
        <v>2.2125734238308801E-2</v>
      </c>
      <c r="D917" s="2">
        <f t="shared" si="43"/>
        <v>65.480861153976406</v>
      </c>
      <c r="E917" s="2">
        <v>0.26379999999999998</v>
      </c>
      <c r="F917" s="2">
        <v>3.2599999999999997E-2</v>
      </c>
      <c r="G917" s="2">
        <v>0.19828999999999999</v>
      </c>
      <c r="H917" s="2">
        <f t="shared" si="44"/>
        <v>1.3018677967024599</v>
      </c>
    </row>
    <row r="918" spans="1:8" x14ac:dyDescent="0.25">
      <c r="A918" s="2" t="s">
        <v>336</v>
      </c>
      <c r="B918" s="2">
        <v>3301</v>
      </c>
      <c r="C918" s="2">
        <f t="shared" si="42"/>
        <v>2.2155049858447799E-2</v>
      </c>
      <c r="D918" s="2">
        <f t="shared" si="43"/>
        <v>69.436439551860701</v>
      </c>
      <c r="E918" s="2">
        <v>-0.57830000000000004</v>
      </c>
      <c r="F918" s="2">
        <v>6.9400000000000003E-2</v>
      </c>
      <c r="G918" s="2">
        <v>3.4299999999999997E-2</v>
      </c>
      <c r="H918" s="2">
        <f t="shared" si="44"/>
        <v>0.56085100330036097</v>
      </c>
    </row>
    <row r="919" spans="1:8" x14ac:dyDescent="0.25">
      <c r="A919" s="2" t="s">
        <v>345</v>
      </c>
      <c r="B919" s="2">
        <v>3301</v>
      </c>
      <c r="C919" s="2">
        <f t="shared" si="42"/>
        <v>2.2281596434951E-2</v>
      </c>
      <c r="D919" s="2">
        <f t="shared" si="43"/>
        <v>73.043665688668895</v>
      </c>
      <c r="E919" s="2">
        <v>-0.21110000000000001</v>
      </c>
      <c r="F919" s="2">
        <v>2.47E-2</v>
      </c>
      <c r="G919" s="2">
        <v>0.49969000000000002</v>
      </c>
      <c r="H919" s="2">
        <f t="shared" si="44"/>
        <v>0.80969309352332397</v>
      </c>
    </row>
    <row r="920" spans="1:8" x14ac:dyDescent="0.25">
      <c r="A920" s="2" t="s">
        <v>354</v>
      </c>
      <c r="B920" s="2">
        <v>3301</v>
      </c>
      <c r="C920" s="2">
        <f t="shared" si="42"/>
        <v>2.23109383661611E-2</v>
      </c>
      <c r="D920" s="2">
        <f t="shared" si="43"/>
        <v>73.459746419492802</v>
      </c>
      <c r="E920" s="2">
        <v>-0.2177</v>
      </c>
      <c r="F920" s="2">
        <v>2.5399999999999999E-2</v>
      </c>
      <c r="G920" s="2">
        <v>0.62090999999999996</v>
      </c>
      <c r="H920" s="2">
        <f t="shared" si="44"/>
        <v>0.80436671548832295</v>
      </c>
    </row>
    <row r="921" spans="1:8" x14ac:dyDescent="0.25">
      <c r="A921" s="2" t="s">
        <v>292</v>
      </c>
      <c r="B921" s="2">
        <v>3301</v>
      </c>
      <c r="C921" s="2">
        <f t="shared" si="42"/>
        <v>2.2378975492213501E-2</v>
      </c>
      <c r="D921" s="2">
        <f t="shared" si="43"/>
        <v>75.826110518383103</v>
      </c>
      <c r="E921" s="2">
        <v>0.21160000000000001</v>
      </c>
      <c r="F921" s="2">
        <v>2.4299999999999999E-2</v>
      </c>
      <c r="G921" s="2">
        <v>0.50963000000000003</v>
      </c>
      <c r="H921" s="2">
        <f t="shared" si="44"/>
        <v>1.23565352480312</v>
      </c>
    </row>
    <row r="922" spans="1:8" x14ac:dyDescent="0.25">
      <c r="A922" s="2" t="s">
        <v>390</v>
      </c>
      <c r="B922" s="2">
        <v>3301</v>
      </c>
      <c r="C922" s="2">
        <f t="shared" si="42"/>
        <v>2.2387289379202001E-2</v>
      </c>
      <c r="D922" s="2">
        <f t="shared" si="43"/>
        <v>74.121337890625</v>
      </c>
      <c r="E922" s="2">
        <v>-0.27550000000000002</v>
      </c>
      <c r="F922" s="2">
        <v>3.2000000000000001E-2</v>
      </c>
      <c r="G922" s="2">
        <v>0.17981</v>
      </c>
      <c r="H922" s="2">
        <f t="shared" si="44"/>
        <v>0.75919243209404896</v>
      </c>
    </row>
    <row r="923" spans="1:8" x14ac:dyDescent="0.25">
      <c r="A923" s="2" t="s">
        <v>121</v>
      </c>
      <c r="B923" s="2">
        <v>3301</v>
      </c>
      <c r="C923" s="2">
        <f t="shared" si="42"/>
        <v>2.24443953784688E-2</v>
      </c>
      <c r="D923" s="2">
        <f t="shared" si="43"/>
        <v>73.662855446887903</v>
      </c>
      <c r="E923" s="2">
        <v>0.2283</v>
      </c>
      <c r="F923" s="2">
        <v>2.6599999999999999E-2</v>
      </c>
      <c r="G923" s="2">
        <v>0.68625000000000003</v>
      </c>
      <c r="H923" s="2">
        <f t="shared" si="44"/>
        <v>1.25646220755947</v>
      </c>
    </row>
    <row r="924" spans="1:8" x14ac:dyDescent="0.25">
      <c r="A924" s="2" t="s">
        <v>261</v>
      </c>
      <c r="B924" s="2">
        <v>3301</v>
      </c>
      <c r="C924" s="2">
        <f t="shared" si="42"/>
        <v>2.2449213419118201E-2</v>
      </c>
      <c r="D924" s="2">
        <f t="shared" si="43"/>
        <v>67.731698545473904</v>
      </c>
      <c r="E924" s="2">
        <v>-0.22550000000000001</v>
      </c>
      <c r="F924" s="2">
        <v>2.7400000000000001E-2</v>
      </c>
      <c r="G924" s="2">
        <v>0.32894000000000001</v>
      </c>
      <c r="H924" s="2">
        <f t="shared" si="44"/>
        <v>0.79811706044789099</v>
      </c>
    </row>
    <row r="925" spans="1:8" x14ac:dyDescent="0.25">
      <c r="A925" s="2" t="s">
        <v>146</v>
      </c>
      <c r="B925" s="2">
        <v>3301</v>
      </c>
      <c r="C925" s="2">
        <f t="shared" si="42"/>
        <v>2.2520008238665901E-2</v>
      </c>
      <c r="D925" s="2">
        <f t="shared" si="43"/>
        <v>75.989804488040804</v>
      </c>
      <c r="E925" s="2">
        <v>0.2127</v>
      </c>
      <c r="F925" s="2">
        <v>2.4400000000000002E-2</v>
      </c>
      <c r="G925" s="2">
        <v>0.46665000000000001</v>
      </c>
      <c r="H925" s="2">
        <f t="shared" si="44"/>
        <v>1.23701349152497</v>
      </c>
    </row>
    <row r="926" spans="1:8" x14ac:dyDescent="0.25">
      <c r="A926" s="2" t="s">
        <v>127</v>
      </c>
      <c r="B926" s="2">
        <v>3301</v>
      </c>
      <c r="C926" s="2">
        <f t="shared" si="42"/>
        <v>2.2548154094883699E-2</v>
      </c>
      <c r="D926" s="2">
        <f t="shared" si="43"/>
        <v>67.406957593873898</v>
      </c>
      <c r="E926" s="2">
        <v>0.61329999999999996</v>
      </c>
      <c r="F926" s="2">
        <v>7.4700000000000003E-2</v>
      </c>
      <c r="G926" s="2">
        <v>3.0929999999999999E-2</v>
      </c>
      <c r="H926" s="2">
        <f t="shared" si="44"/>
        <v>1.84651485457895</v>
      </c>
    </row>
    <row r="927" spans="1:8" x14ac:dyDescent="0.25">
      <c r="A927" s="2" t="s">
        <v>330</v>
      </c>
      <c r="B927" s="2">
        <v>3301</v>
      </c>
      <c r="C927" s="2">
        <f t="shared" si="42"/>
        <v>2.2550841904102201E-2</v>
      </c>
      <c r="D927" s="2">
        <f t="shared" si="43"/>
        <v>65.563722448979604</v>
      </c>
      <c r="E927" s="2">
        <v>-0.85019999999999996</v>
      </c>
      <c r="F927" s="2">
        <v>0.105</v>
      </c>
      <c r="G927" s="2">
        <v>1.585E-2</v>
      </c>
      <c r="H927" s="2">
        <f t="shared" si="44"/>
        <v>0.42732945751006601</v>
      </c>
    </row>
    <row r="928" spans="1:8" x14ac:dyDescent="0.25">
      <c r="A928" s="2" t="s">
        <v>137</v>
      </c>
      <c r="B928" s="2">
        <v>3301</v>
      </c>
      <c r="C928" s="2">
        <f t="shared" si="42"/>
        <v>2.2558307128875001E-2</v>
      </c>
      <c r="D928" s="2">
        <f t="shared" si="43"/>
        <v>76.647640388196606</v>
      </c>
      <c r="E928" s="2">
        <v>-0.22500000000000001</v>
      </c>
      <c r="F928" s="2">
        <v>2.5700000000000001E-2</v>
      </c>
      <c r="G928" s="2">
        <v>0.33506999999999998</v>
      </c>
      <c r="H928" s="2">
        <f t="shared" si="44"/>
        <v>0.79851621875937695</v>
      </c>
    </row>
    <row r="929" spans="1:8" x14ac:dyDescent="0.25">
      <c r="A929" s="2" t="s">
        <v>345</v>
      </c>
      <c r="B929" s="2">
        <v>3301</v>
      </c>
      <c r="C929" s="2">
        <f t="shared" si="42"/>
        <v>2.25741383744862E-2</v>
      </c>
      <c r="D929" s="2">
        <f t="shared" si="43"/>
        <v>72.998268887566894</v>
      </c>
      <c r="E929" s="2">
        <v>0.7006</v>
      </c>
      <c r="F929" s="2">
        <v>8.2000000000000003E-2</v>
      </c>
      <c r="G929" s="2">
        <v>2.3550000000000001E-2</v>
      </c>
      <c r="H929" s="2">
        <f t="shared" si="44"/>
        <v>2.0149613216429501</v>
      </c>
    </row>
    <row r="930" spans="1:8" x14ac:dyDescent="0.25">
      <c r="A930" s="2" t="s">
        <v>307</v>
      </c>
      <c r="B930" s="2">
        <v>3301</v>
      </c>
      <c r="C930" s="2">
        <f t="shared" si="42"/>
        <v>2.2612408748893201E-2</v>
      </c>
      <c r="D930" s="2">
        <f t="shared" si="43"/>
        <v>77.871236985061103</v>
      </c>
      <c r="E930" s="2">
        <v>0.66359999999999997</v>
      </c>
      <c r="F930" s="2">
        <v>7.5200000000000003E-2</v>
      </c>
      <c r="G930" s="2">
        <v>2.6370000000000001E-2</v>
      </c>
      <c r="H930" s="2">
        <f t="shared" si="44"/>
        <v>1.9417701393186999</v>
      </c>
    </row>
    <row r="931" spans="1:8" x14ac:dyDescent="0.25">
      <c r="A931" s="2" t="s">
        <v>303</v>
      </c>
      <c r="B931" s="2">
        <v>3301</v>
      </c>
      <c r="C931" s="2">
        <f t="shared" si="42"/>
        <v>2.2626400951824801E-2</v>
      </c>
      <c r="D931" s="2">
        <f t="shared" si="43"/>
        <v>76.287284807956098</v>
      </c>
      <c r="E931" s="2">
        <v>-0.94330000000000003</v>
      </c>
      <c r="F931" s="2">
        <v>0.108</v>
      </c>
      <c r="G931" s="2">
        <v>1.2880000000000001E-2</v>
      </c>
      <c r="H931" s="2">
        <f t="shared" si="44"/>
        <v>0.38934088813266499</v>
      </c>
    </row>
    <row r="932" spans="1:8" x14ac:dyDescent="0.25">
      <c r="A932" s="2" t="s">
        <v>400</v>
      </c>
      <c r="B932" s="2">
        <v>3301</v>
      </c>
      <c r="C932" s="2">
        <f t="shared" si="42"/>
        <v>2.2678306472099299E-2</v>
      </c>
      <c r="D932" s="2">
        <f t="shared" si="43"/>
        <v>70.373456790123498</v>
      </c>
      <c r="E932" s="2">
        <v>0.24160000000000001</v>
      </c>
      <c r="F932" s="2">
        <v>2.8799999999999999E-2</v>
      </c>
      <c r="G932" s="2">
        <v>0.26390999999999998</v>
      </c>
      <c r="H932" s="2">
        <f t="shared" si="44"/>
        <v>1.2732847770290201</v>
      </c>
    </row>
    <row r="933" spans="1:8" x14ac:dyDescent="0.25">
      <c r="A933" s="2" t="s">
        <v>342</v>
      </c>
      <c r="B933" s="2">
        <v>3301</v>
      </c>
      <c r="C933" s="2">
        <f t="shared" si="42"/>
        <v>2.2697708268942001E-2</v>
      </c>
      <c r="D933" s="2">
        <f t="shared" si="43"/>
        <v>76.253796934812996</v>
      </c>
      <c r="E933" s="2">
        <v>0.2349</v>
      </c>
      <c r="F933" s="2">
        <v>2.69E-2</v>
      </c>
      <c r="G933" s="2">
        <v>0.28947000000000001</v>
      </c>
      <c r="H933" s="2">
        <f t="shared" si="44"/>
        <v>1.26478228418035</v>
      </c>
    </row>
    <row r="934" spans="1:8" x14ac:dyDescent="0.25">
      <c r="A934" s="2" t="s">
        <v>240</v>
      </c>
      <c r="B934" s="2">
        <v>3301</v>
      </c>
      <c r="C934" s="2">
        <f t="shared" si="42"/>
        <v>2.2791975662766101E-2</v>
      </c>
      <c r="D934" s="2">
        <f t="shared" si="43"/>
        <v>75.092353263619501</v>
      </c>
      <c r="E934" s="2">
        <v>0.26690000000000003</v>
      </c>
      <c r="F934" s="2">
        <v>3.0800000000000001E-2</v>
      </c>
      <c r="G934" s="2">
        <v>0.19996</v>
      </c>
      <c r="H934" s="2">
        <f t="shared" si="44"/>
        <v>1.3059098488160099</v>
      </c>
    </row>
    <row r="935" spans="1:8" x14ac:dyDescent="0.25">
      <c r="A935" s="2" t="s">
        <v>378</v>
      </c>
      <c r="B935" s="2">
        <v>3301</v>
      </c>
      <c r="C935" s="2">
        <f t="shared" si="42"/>
        <v>2.28848482061502E-2</v>
      </c>
      <c r="D935" s="2">
        <f t="shared" si="43"/>
        <v>74.017344444444404</v>
      </c>
      <c r="E935" s="2">
        <v>0.2581</v>
      </c>
      <c r="F935" s="2">
        <v>0.03</v>
      </c>
      <c r="G935" s="2">
        <v>0.2203</v>
      </c>
      <c r="H935" s="2">
        <f t="shared" si="44"/>
        <v>1.2944682589780101</v>
      </c>
    </row>
    <row r="936" spans="1:8" x14ac:dyDescent="0.25">
      <c r="A936" s="2" t="s">
        <v>171</v>
      </c>
      <c r="B936" s="2">
        <v>3301</v>
      </c>
      <c r="C936" s="2">
        <f t="shared" si="42"/>
        <v>2.3000693777023198E-2</v>
      </c>
      <c r="D936" s="2">
        <f t="shared" si="43"/>
        <v>72.923383049326304</v>
      </c>
      <c r="E936" s="2">
        <v>-0.2485</v>
      </c>
      <c r="F936" s="2">
        <v>2.9100000000000001E-2</v>
      </c>
      <c r="G936" s="2">
        <v>0.75251999999999997</v>
      </c>
      <c r="H936" s="2">
        <f t="shared" si="44"/>
        <v>0.77996986083513298</v>
      </c>
    </row>
    <row r="937" spans="1:8" x14ac:dyDescent="0.25">
      <c r="A937" s="2" t="s">
        <v>45</v>
      </c>
      <c r="B937" s="2">
        <v>3301</v>
      </c>
      <c r="C937" s="2">
        <f t="shared" si="42"/>
        <v>2.3006985339431799E-2</v>
      </c>
      <c r="D937" s="2">
        <f t="shared" si="43"/>
        <v>71.691871537396096</v>
      </c>
      <c r="E937" s="2">
        <v>0.25740000000000002</v>
      </c>
      <c r="F937" s="2">
        <v>3.04E-2</v>
      </c>
      <c r="G937" s="2">
        <v>0.22364000000000001</v>
      </c>
      <c r="H937" s="2">
        <f t="shared" si="44"/>
        <v>1.2935624482674599</v>
      </c>
    </row>
    <row r="938" spans="1:8" x14ac:dyDescent="0.25">
      <c r="A938" s="2" t="s">
        <v>208</v>
      </c>
      <c r="B938" s="2">
        <v>3301</v>
      </c>
      <c r="C938" s="2">
        <f t="shared" si="42"/>
        <v>2.3031084356495601E-2</v>
      </c>
      <c r="D938" s="2">
        <f t="shared" si="43"/>
        <v>77.714340902983096</v>
      </c>
      <c r="E938" s="2">
        <v>-0.21510000000000001</v>
      </c>
      <c r="F938" s="2">
        <v>2.4400000000000002E-2</v>
      </c>
      <c r="G938" s="2">
        <v>0.46665000000000001</v>
      </c>
      <c r="H938" s="2">
        <f t="shared" si="44"/>
        <v>0.806460790065882</v>
      </c>
    </row>
    <row r="939" spans="1:8" x14ac:dyDescent="0.25">
      <c r="A939" s="2" t="s">
        <v>362</v>
      </c>
      <c r="B939" s="2">
        <v>3301</v>
      </c>
      <c r="C939" s="2">
        <f t="shared" si="42"/>
        <v>2.3056112935175E-2</v>
      </c>
      <c r="D939" s="2">
        <f t="shared" si="43"/>
        <v>79.076078159324794</v>
      </c>
      <c r="E939" s="2">
        <v>0.24809999999999999</v>
      </c>
      <c r="F939" s="2">
        <v>2.7900000000000001E-2</v>
      </c>
      <c r="G939" s="2">
        <v>0.75043000000000004</v>
      </c>
      <c r="H939" s="2">
        <f t="shared" si="44"/>
        <v>1.28158808459475</v>
      </c>
    </row>
    <row r="940" spans="1:8" x14ac:dyDescent="0.25">
      <c r="A940" s="2" t="s">
        <v>153</v>
      </c>
      <c r="B940" s="2">
        <v>3301</v>
      </c>
      <c r="C940" s="2">
        <f t="shared" si="42"/>
        <v>2.3196482244327399E-2</v>
      </c>
      <c r="D940" s="2">
        <f t="shared" si="43"/>
        <v>77.299263999999994</v>
      </c>
      <c r="E940" s="2">
        <v>-0.43959999999999999</v>
      </c>
      <c r="F940" s="2">
        <v>0.05</v>
      </c>
      <c r="G940" s="2">
        <v>6.4130000000000006E-2</v>
      </c>
      <c r="H940" s="2">
        <f t="shared" si="44"/>
        <v>0.64429408718135905</v>
      </c>
    </row>
    <row r="941" spans="1:8" x14ac:dyDescent="0.25">
      <c r="A941" s="2" t="s">
        <v>270</v>
      </c>
      <c r="B941" s="2">
        <v>3301</v>
      </c>
      <c r="C941" s="2">
        <f t="shared" si="42"/>
        <v>2.3204216420988799E-2</v>
      </c>
      <c r="D941" s="2">
        <f t="shared" si="43"/>
        <v>70.928699568399296</v>
      </c>
      <c r="E941" s="2">
        <v>-0.61480000000000001</v>
      </c>
      <c r="F941" s="2">
        <v>7.2999999999999995E-2</v>
      </c>
      <c r="G941" s="2">
        <v>3.1699999999999999E-2</v>
      </c>
      <c r="H941" s="2">
        <f t="shared" si="44"/>
        <v>0.54074903430191701</v>
      </c>
    </row>
    <row r="942" spans="1:8" x14ac:dyDescent="0.25">
      <c r="A942" s="2" t="s">
        <v>333</v>
      </c>
      <c r="B942" s="2">
        <v>3301</v>
      </c>
      <c r="C942" s="2">
        <f t="shared" si="42"/>
        <v>2.32218079657278E-2</v>
      </c>
      <c r="D942" s="2">
        <f t="shared" si="43"/>
        <v>75.047632465214903</v>
      </c>
      <c r="E942" s="2">
        <v>-0.23649999999999999</v>
      </c>
      <c r="F942" s="2">
        <v>2.7300000000000001E-2</v>
      </c>
      <c r="G942" s="2">
        <v>0.29405999999999999</v>
      </c>
      <c r="H942" s="2">
        <f t="shared" si="44"/>
        <v>0.78938588230196904</v>
      </c>
    </row>
    <row r="943" spans="1:8" x14ac:dyDescent="0.25">
      <c r="A943" s="2" t="s">
        <v>287</v>
      </c>
      <c r="B943" s="2">
        <v>3394</v>
      </c>
      <c r="C943" s="2">
        <f t="shared" si="42"/>
        <v>2.3252778499499999E-2</v>
      </c>
      <c r="D943" s="2">
        <f t="shared" si="43"/>
        <v>35.9196876992985</v>
      </c>
      <c r="E943" s="2">
        <v>-1.611</v>
      </c>
      <c r="F943" s="2">
        <v>0.26879999999999998</v>
      </c>
      <c r="G943" s="2">
        <v>4.4999999999999997E-3</v>
      </c>
      <c r="H943" s="2">
        <f t="shared" si="44"/>
        <v>0.19968782637157001</v>
      </c>
    </row>
    <row r="944" spans="1:8" x14ac:dyDescent="0.25">
      <c r="A944" s="2" t="s">
        <v>24</v>
      </c>
      <c r="B944" s="2">
        <v>3301</v>
      </c>
      <c r="C944" s="2">
        <f t="shared" si="42"/>
        <v>2.3342592121874998E-2</v>
      </c>
      <c r="D944" s="2">
        <f t="shared" si="43"/>
        <v>79.689417747752003</v>
      </c>
      <c r="E944" s="2">
        <v>-0.34189999999999998</v>
      </c>
      <c r="F944" s="2">
        <v>3.8300000000000001E-2</v>
      </c>
      <c r="G944" s="2">
        <v>0.1125</v>
      </c>
      <c r="H944" s="2">
        <f t="shared" si="44"/>
        <v>0.71041924308150795</v>
      </c>
    </row>
    <row r="945" spans="1:8" x14ac:dyDescent="0.25">
      <c r="A945" s="2" t="s">
        <v>16</v>
      </c>
      <c r="B945" s="2">
        <v>3394</v>
      </c>
      <c r="C945" s="2">
        <f t="shared" si="42"/>
        <v>2.33510128783712E-2</v>
      </c>
      <c r="D945" s="2">
        <f t="shared" si="43"/>
        <v>52.554963887604202</v>
      </c>
      <c r="E945" s="2">
        <v>-0.34870000000000001</v>
      </c>
      <c r="F945" s="2">
        <v>4.8099999999999997E-2</v>
      </c>
      <c r="G945" s="2">
        <v>0.1076</v>
      </c>
      <c r="H945" s="2">
        <f t="shared" si="44"/>
        <v>0.70560477995490101</v>
      </c>
    </row>
    <row r="946" spans="1:8" x14ac:dyDescent="0.25">
      <c r="A946" s="2" t="s">
        <v>315</v>
      </c>
      <c r="B946" s="2">
        <v>3301</v>
      </c>
      <c r="C946" s="2">
        <f t="shared" si="42"/>
        <v>2.34212685554415E-2</v>
      </c>
      <c r="D946" s="2">
        <f t="shared" si="43"/>
        <v>76.448905801990193</v>
      </c>
      <c r="E946" s="2">
        <v>0.26929999999999998</v>
      </c>
      <c r="F946" s="2">
        <v>3.0800000000000001E-2</v>
      </c>
      <c r="G946" s="2">
        <v>0.20247000000000001</v>
      </c>
      <c r="H946" s="2">
        <f t="shared" si="44"/>
        <v>1.30904779648415</v>
      </c>
    </row>
    <row r="947" spans="1:8" x14ac:dyDescent="0.25">
      <c r="A947" s="2" t="s">
        <v>47</v>
      </c>
      <c r="B947" s="2">
        <v>3301</v>
      </c>
      <c r="C947" s="2">
        <f t="shared" si="42"/>
        <v>2.3467576580503899E-2</v>
      </c>
      <c r="D947" s="2">
        <f t="shared" si="43"/>
        <v>79.453496195849098</v>
      </c>
      <c r="E947" s="2">
        <v>-0.37169999999999997</v>
      </c>
      <c r="F947" s="2">
        <v>4.1700000000000001E-2</v>
      </c>
      <c r="G947" s="2">
        <v>9.3710000000000002E-2</v>
      </c>
      <c r="H947" s="2">
        <f t="shared" si="44"/>
        <v>0.68956107982102299</v>
      </c>
    </row>
    <row r="948" spans="1:8" x14ac:dyDescent="0.25">
      <c r="A948" s="2" t="s">
        <v>413</v>
      </c>
      <c r="B948" s="2">
        <v>3301</v>
      </c>
      <c r="C948" s="2">
        <f t="shared" si="42"/>
        <v>2.34739126162457E-2</v>
      </c>
      <c r="D948" s="2">
        <f t="shared" si="43"/>
        <v>76.630419712784104</v>
      </c>
      <c r="E948" s="2">
        <v>-0.39479999999999998</v>
      </c>
      <c r="F948" s="2">
        <v>4.5100000000000001E-2</v>
      </c>
      <c r="G948" s="2">
        <v>8.2030000000000006E-2</v>
      </c>
      <c r="H948" s="2">
        <f t="shared" si="44"/>
        <v>0.67381478873121603</v>
      </c>
    </row>
    <row r="949" spans="1:8" x14ac:dyDescent="0.25">
      <c r="A949" s="2" t="s">
        <v>42</v>
      </c>
      <c r="B949" s="2">
        <v>3301</v>
      </c>
      <c r="C949" s="2">
        <f t="shared" si="42"/>
        <v>2.3547552103101301E-2</v>
      </c>
      <c r="D949" s="2">
        <f t="shared" si="43"/>
        <v>77.151314323902895</v>
      </c>
      <c r="E949" s="2">
        <v>0.2354</v>
      </c>
      <c r="F949" s="2">
        <v>2.6800000000000001E-2</v>
      </c>
      <c r="G949" s="2">
        <v>0.30628</v>
      </c>
      <c r="H949" s="2">
        <f t="shared" si="44"/>
        <v>1.26541483344658</v>
      </c>
    </row>
    <row r="950" spans="1:8" x14ac:dyDescent="0.25">
      <c r="A950" s="2" t="s">
        <v>31</v>
      </c>
      <c r="B950" s="2">
        <v>3301</v>
      </c>
      <c r="C950" s="2">
        <f t="shared" si="42"/>
        <v>2.35566517747864E-2</v>
      </c>
      <c r="D950" s="2">
        <f t="shared" si="43"/>
        <v>77.101094498475803</v>
      </c>
      <c r="E950" s="2">
        <v>0.7288</v>
      </c>
      <c r="F950" s="2">
        <v>8.3000000000000004E-2</v>
      </c>
      <c r="G950" s="2">
        <v>2.2689999999999998E-2</v>
      </c>
      <c r="H950" s="2">
        <f t="shared" si="44"/>
        <v>2.0725920044055099</v>
      </c>
    </row>
    <row r="951" spans="1:8" x14ac:dyDescent="0.25">
      <c r="A951" s="2" t="s">
        <v>196</v>
      </c>
      <c r="B951" s="2">
        <v>3301</v>
      </c>
      <c r="C951" s="2">
        <f t="shared" si="42"/>
        <v>2.3575574442795001E-2</v>
      </c>
      <c r="D951" s="2">
        <f t="shared" si="43"/>
        <v>78.507113960718698</v>
      </c>
      <c r="E951" s="2">
        <v>0.50149999999999995</v>
      </c>
      <c r="F951" s="2">
        <v>5.6599999999999998E-2</v>
      </c>
      <c r="G951" s="2">
        <v>0.95069999999999999</v>
      </c>
      <c r="H951" s="2">
        <f t="shared" si="44"/>
        <v>1.65119620834536</v>
      </c>
    </row>
    <row r="952" spans="1:8" x14ac:dyDescent="0.25">
      <c r="A952" s="2" t="s">
        <v>396</v>
      </c>
      <c r="B952" s="2">
        <v>3301</v>
      </c>
      <c r="C952" s="2">
        <f t="shared" si="42"/>
        <v>2.35861559083008E-2</v>
      </c>
      <c r="D952" s="2">
        <f t="shared" si="43"/>
        <v>77.360770744379394</v>
      </c>
      <c r="E952" s="2">
        <v>0.93759999999999999</v>
      </c>
      <c r="F952" s="2">
        <v>0.1066</v>
      </c>
      <c r="G952" s="2">
        <v>1.3599999999999999E-2</v>
      </c>
      <c r="H952" s="2">
        <f t="shared" si="44"/>
        <v>2.5538448297771099</v>
      </c>
    </row>
    <row r="953" spans="1:8" x14ac:dyDescent="0.25">
      <c r="A953" s="2" t="s">
        <v>199</v>
      </c>
      <c r="B953" s="2">
        <v>3301</v>
      </c>
      <c r="C953" s="2">
        <f t="shared" si="42"/>
        <v>2.360948897048E-2</v>
      </c>
      <c r="D953" s="2">
        <f t="shared" si="43"/>
        <v>79.230305483670406</v>
      </c>
      <c r="E953" s="2">
        <v>0.2341</v>
      </c>
      <c r="F953" s="2">
        <v>2.63E-2</v>
      </c>
      <c r="G953" s="2">
        <v>0.314</v>
      </c>
      <c r="H953" s="2">
        <f t="shared" si="44"/>
        <v>1.2637708629754301</v>
      </c>
    </row>
    <row r="954" spans="1:8" x14ac:dyDescent="0.25">
      <c r="A954" s="2" t="s">
        <v>143</v>
      </c>
      <c r="B954" s="2">
        <v>3301</v>
      </c>
      <c r="C954" s="2">
        <f t="shared" si="42"/>
        <v>2.3636477851954999E-2</v>
      </c>
      <c r="D954" s="2">
        <f t="shared" si="43"/>
        <v>72.25</v>
      </c>
      <c r="E954" s="2">
        <v>-0.62050000000000005</v>
      </c>
      <c r="F954" s="2">
        <v>7.2999999999999995E-2</v>
      </c>
      <c r="G954" s="2">
        <v>3.1699999999999999E-2</v>
      </c>
      <c r="H954" s="2">
        <f t="shared" si="44"/>
        <v>0.53767553260772605</v>
      </c>
    </row>
    <row r="955" spans="1:8" x14ac:dyDescent="0.25">
      <c r="A955" s="2" t="s">
        <v>409</v>
      </c>
      <c r="B955" s="2">
        <v>3394</v>
      </c>
      <c r="C955" s="2">
        <f t="shared" si="42"/>
        <v>2.3676513229198198E-2</v>
      </c>
      <c r="D955" s="2">
        <f t="shared" si="43"/>
        <v>31.4313302974953</v>
      </c>
      <c r="E955" s="2">
        <v>0.3347</v>
      </c>
      <c r="F955" s="2">
        <v>5.9700000000000003E-2</v>
      </c>
      <c r="G955" s="2">
        <v>0.1201</v>
      </c>
      <c r="H955" s="2">
        <f t="shared" si="44"/>
        <v>1.39752106600793</v>
      </c>
    </row>
    <row r="956" spans="1:8" x14ac:dyDescent="0.25">
      <c r="A956" s="2" t="s">
        <v>247</v>
      </c>
      <c r="B956" s="2">
        <v>3301</v>
      </c>
      <c r="C956" s="2">
        <f t="shared" si="42"/>
        <v>2.3801350916380099E-2</v>
      </c>
      <c r="D956" s="2">
        <f t="shared" si="43"/>
        <v>76.9629988247532</v>
      </c>
      <c r="E956" s="2">
        <v>-0.93079999999999996</v>
      </c>
      <c r="F956" s="2">
        <v>0.1061</v>
      </c>
      <c r="G956" s="2">
        <v>1.393E-2</v>
      </c>
      <c r="H956" s="2">
        <f t="shared" si="44"/>
        <v>0.39423819362682899</v>
      </c>
    </row>
    <row r="957" spans="1:8" x14ac:dyDescent="0.25">
      <c r="A957" s="2" t="s">
        <v>405</v>
      </c>
      <c r="B957" s="2">
        <v>3394</v>
      </c>
      <c r="C957" s="2">
        <f t="shared" si="42"/>
        <v>2.3808509549999999E-2</v>
      </c>
      <c r="D957" s="2">
        <f t="shared" si="43"/>
        <v>33.691995636321401</v>
      </c>
      <c r="E957" s="2">
        <v>1.9950000000000001</v>
      </c>
      <c r="F957" s="2">
        <v>0.34370000000000001</v>
      </c>
      <c r="G957" s="2">
        <v>3.0000000000000001E-3</v>
      </c>
      <c r="H957" s="2">
        <f t="shared" si="44"/>
        <v>7.3522030278908002</v>
      </c>
    </row>
    <row r="958" spans="1:8" x14ac:dyDescent="0.25">
      <c r="A958" s="2" t="s">
        <v>331</v>
      </c>
      <c r="B958" s="2">
        <v>3301</v>
      </c>
      <c r="C958" s="2">
        <f t="shared" si="42"/>
        <v>2.3815941531236399E-2</v>
      </c>
      <c r="D958" s="2">
        <f t="shared" si="43"/>
        <v>77.949751778197097</v>
      </c>
      <c r="E958" s="2">
        <v>0.73280000000000001</v>
      </c>
      <c r="F958" s="2">
        <v>8.3000000000000004E-2</v>
      </c>
      <c r="G958" s="2">
        <v>2.2689999999999998E-2</v>
      </c>
      <c r="H958" s="2">
        <f t="shared" si="44"/>
        <v>2.0808989752889402</v>
      </c>
    </row>
    <row r="959" spans="1:8" x14ac:dyDescent="0.25">
      <c r="A959" s="2" t="s">
        <v>113</v>
      </c>
      <c r="B959" s="2">
        <v>3301</v>
      </c>
      <c r="C959" s="2">
        <f t="shared" si="42"/>
        <v>2.3886707370615799E-2</v>
      </c>
      <c r="D959" s="2">
        <f t="shared" si="43"/>
        <v>78.9465157750343</v>
      </c>
      <c r="E959" s="2">
        <v>-0.2399</v>
      </c>
      <c r="F959" s="2">
        <v>2.7E-2</v>
      </c>
      <c r="G959" s="2">
        <v>0.29389999999999999</v>
      </c>
      <c r="H959" s="2">
        <f t="shared" si="44"/>
        <v>0.78670652778592998</v>
      </c>
    </row>
    <row r="960" spans="1:8" x14ac:dyDescent="0.25">
      <c r="A960" s="2" t="s">
        <v>394</v>
      </c>
      <c r="B960" s="2">
        <v>3301</v>
      </c>
      <c r="C960" s="2">
        <f t="shared" si="42"/>
        <v>2.39088244070274E-2</v>
      </c>
      <c r="D960" s="2">
        <f t="shared" si="43"/>
        <v>78.6507515753718</v>
      </c>
      <c r="E960" s="2">
        <v>-0.22259999999999999</v>
      </c>
      <c r="F960" s="2">
        <v>2.5100000000000001E-2</v>
      </c>
      <c r="G960" s="2">
        <v>0.40649000000000002</v>
      </c>
      <c r="H960" s="2">
        <f t="shared" si="44"/>
        <v>0.80043495925199504</v>
      </c>
    </row>
    <row r="961" spans="1:8" x14ac:dyDescent="0.25">
      <c r="A961" s="2" t="s">
        <v>259</v>
      </c>
      <c r="B961" s="2">
        <v>3301</v>
      </c>
      <c r="C961" s="2">
        <f t="shared" si="42"/>
        <v>2.39750148650201E-2</v>
      </c>
      <c r="D961" s="2">
        <f t="shared" si="43"/>
        <v>78.456048500358904</v>
      </c>
      <c r="E961" s="2">
        <v>-0.31709999999999999</v>
      </c>
      <c r="F961" s="2">
        <v>3.5799999999999998E-2</v>
      </c>
      <c r="G961" s="2">
        <v>0.13836000000000001</v>
      </c>
      <c r="H961" s="2">
        <f t="shared" si="44"/>
        <v>0.72825792569172199</v>
      </c>
    </row>
    <row r="962" spans="1:8" x14ac:dyDescent="0.25">
      <c r="A962" s="2" t="s">
        <v>129</v>
      </c>
      <c r="B962" s="2">
        <v>3301</v>
      </c>
      <c r="C962" s="2">
        <f t="shared" si="42"/>
        <v>2.4024231937279199E-2</v>
      </c>
      <c r="D962" s="2">
        <f t="shared" si="43"/>
        <v>77.146944444444401</v>
      </c>
      <c r="E962" s="2">
        <v>-0.26350000000000001</v>
      </c>
      <c r="F962" s="2">
        <v>0.03</v>
      </c>
      <c r="G962" s="2">
        <v>0.22252</v>
      </c>
      <c r="H962" s="2">
        <f t="shared" si="44"/>
        <v>0.76835762243922801</v>
      </c>
    </row>
    <row r="963" spans="1:8" x14ac:dyDescent="0.25">
      <c r="A963" s="2" t="s">
        <v>331</v>
      </c>
      <c r="B963" s="2">
        <v>3301</v>
      </c>
      <c r="C963" s="2">
        <f t="shared" ref="C963:C1026" si="45">2*G963*(1-G963)*E963^2</f>
        <v>2.4075999244725699E-2</v>
      </c>
      <c r="D963" s="2">
        <f t="shared" ref="D963:D1026" si="46">E963^2/F963^2</f>
        <v>71.617752892561995</v>
      </c>
      <c r="E963" s="2">
        <v>0.93089999999999995</v>
      </c>
      <c r="F963" s="2">
        <v>0.11</v>
      </c>
      <c r="G963" s="2">
        <v>1.409E-2</v>
      </c>
      <c r="H963" s="2">
        <f t="shared" si="44"/>
        <v>2.5367912626619402</v>
      </c>
    </row>
    <row r="964" spans="1:8" x14ac:dyDescent="0.25">
      <c r="A964" s="2" t="s">
        <v>141</v>
      </c>
      <c r="B964" s="2">
        <v>3301</v>
      </c>
      <c r="C964" s="2">
        <f t="shared" si="45"/>
        <v>2.40898626585388E-2</v>
      </c>
      <c r="D964" s="2">
        <f t="shared" si="46"/>
        <v>68.608401566393695</v>
      </c>
      <c r="E964" s="2">
        <v>0.2195</v>
      </c>
      <c r="F964" s="2">
        <v>2.6499999999999999E-2</v>
      </c>
      <c r="G964" s="2">
        <v>0.50165000000000004</v>
      </c>
      <c r="H964" s="2">
        <f t="shared" ref="H964:H1027" si="47">EXP(E964)</f>
        <v>1.24545384795572</v>
      </c>
    </row>
    <row r="965" spans="1:8" x14ac:dyDescent="0.25">
      <c r="A965" s="2" t="s">
        <v>145</v>
      </c>
      <c r="B965" s="2">
        <v>3301</v>
      </c>
      <c r="C965" s="2">
        <f t="shared" si="45"/>
        <v>2.41290266535653E-2</v>
      </c>
      <c r="D965" s="2">
        <f t="shared" si="46"/>
        <v>79.760873157512094</v>
      </c>
      <c r="E965" s="2">
        <v>-0.21970000000000001</v>
      </c>
      <c r="F965" s="2">
        <v>2.46E-2</v>
      </c>
      <c r="G965" s="2">
        <v>0.50721000000000005</v>
      </c>
      <c r="H965" s="2">
        <f t="shared" si="47"/>
        <v>0.802759589718825</v>
      </c>
    </row>
    <row r="966" spans="1:8" x14ac:dyDescent="0.25">
      <c r="A966" s="2" t="s">
        <v>61</v>
      </c>
      <c r="B966" s="2">
        <v>3301</v>
      </c>
      <c r="C966" s="2">
        <f t="shared" si="45"/>
        <v>2.4345595201283599E-2</v>
      </c>
      <c r="D966" s="2">
        <f t="shared" si="46"/>
        <v>83.548664708694801</v>
      </c>
      <c r="E966" s="2">
        <v>-0.22120000000000001</v>
      </c>
      <c r="F966" s="2">
        <v>2.4199999999999999E-2</v>
      </c>
      <c r="G966" s="2">
        <v>0.46511000000000002</v>
      </c>
      <c r="H966" s="2">
        <f t="shared" si="47"/>
        <v>0.80155635298740202</v>
      </c>
    </row>
    <row r="967" spans="1:8" x14ac:dyDescent="0.25">
      <c r="A967" s="2" t="s">
        <v>88</v>
      </c>
      <c r="B967" s="2">
        <v>3301</v>
      </c>
      <c r="C967" s="2">
        <f t="shared" si="45"/>
        <v>2.4453649187836799E-2</v>
      </c>
      <c r="D967" s="2">
        <f t="shared" si="46"/>
        <v>79.091377777777794</v>
      </c>
      <c r="E967" s="2">
        <v>0.26679999999999998</v>
      </c>
      <c r="F967" s="2">
        <v>0.03</v>
      </c>
      <c r="G967" s="2">
        <v>0.2203</v>
      </c>
      <c r="H967" s="2">
        <f t="shared" si="47"/>
        <v>1.30577926436046</v>
      </c>
    </row>
    <row r="968" spans="1:8" x14ac:dyDescent="0.25">
      <c r="A968" s="2" t="s">
        <v>99</v>
      </c>
      <c r="B968" s="2">
        <v>3301</v>
      </c>
      <c r="C968" s="2">
        <f t="shared" si="45"/>
        <v>2.4481653945575801E-2</v>
      </c>
      <c r="D968" s="2">
        <f t="shared" si="46"/>
        <v>83.624223072194496</v>
      </c>
      <c r="E968" s="2">
        <v>-0.2213</v>
      </c>
      <c r="F968" s="2">
        <v>2.4199999999999999E-2</v>
      </c>
      <c r="G968" s="2">
        <v>0.50727999999999995</v>
      </c>
      <c r="H968" s="2">
        <f t="shared" si="47"/>
        <v>0.80147620135975095</v>
      </c>
    </row>
    <row r="969" spans="1:8" x14ac:dyDescent="0.25">
      <c r="A969" s="2" t="s">
        <v>371</v>
      </c>
      <c r="B969" s="2">
        <v>3301</v>
      </c>
      <c r="C969" s="2">
        <f t="shared" si="45"/>
        <v>2.4493865475427201E-2</v>
      </c>
      <c r="D969" s="2">
        <f t="shared" si="46"/>
        <v>74.070361839029701</v>
      </c>
      <c r="E969" s="2">
        <v>0.29520000000000002</v>
      </c>
      <c r="F969" s="2">
        <v>3.4299999999999997E-2</v>
      </c>
      <c r="G969" s="2">
        <v>0.16914999999999999</v>
      </c>
      <c r="H969" s="2">
        <f t="shared" si="47"/>
        <v>1.34339501082233</v>
      </c>
    </row>
    <row r="970" spans="1:8" x14ac:dyDescent="0.25">
      <c r="A970" s="2" t="s">
        <v>364</v>
      </c>
      <c r="B970" s="2">
        <v>3301</v>
      </c>
      <c r="C970" s="2">
        <f t="shared" si="45"/>
        <v>2.4508701991615998E-2</v>
      </c>
      <c r="D970" s="2">
        <f t="shared" si="46"/>
        <v>81</v>
      </c>
      <c r="E970" s="2">
        <v>-0.2268</v>
      </c>
      <c r="F970" s="2">
        <v>2.52E-2</v>
      </c>
      <c r="G970" s="2">
        <v>0.60846999999999996</v>
      </c>
      <c r="H970" s="2">
        <f t="shared" si="47"/>
        <v>0.79708018238607603</v>
      </c>
    </row>
    <row r="971" spans="1:8" x14ac:dyDescent="0.25">
      <c r="A971" s="2" t="s">
        <v>388</v>
      </c>
      <c r="B971" s="2">
        <v>3301</v>
      </c>
      <c r="C971" s="2">
        <f t="shared" si="45"/>
        <v>2.4618032236294201E-2</v>
      </c>
      <c r="D971" s="2">
        <f t="shared" si="46"/>
        <v>81.945385911779198</v>
      </c>
      <c r="E971" s="2">
        <v>-0.36299999999999999</v>
      </c>
      <c r="F971" s="2">
        <v>4.0099999999999997E-2</v>
      </c>
      <c r="G971" s="2">
        <v>0.10428999999999999</v>
      </c>
      <c r="H971" s="2">
        <f t="shared" si="47"/>
        <v>0.69558643349909499</v>
      </c>
    </row>
    <row r="972" spans="1:8" x14ac:dyDescent="0.25">
      <c r="A972" s="2" t="s">
        <v>404</v>
      </c>
      <c r="B972" s="2">
        <v>3301</v>
      </c>
      <c r="C972" s="2">
        <f t="shared" si="45"/>
        <v>2.4665157059671799E-2</v>
      </c>
      <c r="D972" s="2">
        <f t="shared" si="46"/>
        <v>83.228231658156403</v>
      </c>
      <c r="E972" s="2">
        <v>0.22259999999999999</v>
      </c>
      <c r="F972" s="2">
        <v>2.4400000000000002E-2</v>
      </c>
      <c r="G972" s="2">
        <v>0.46665000000000001</v>
      </c>
      <c r="H972" s="2">
        <f t="shared" si="47"/>
        <v>1.24932074547881</v>
      </c>
    </row>
    <row r="973" spans="1:8" x14ac:dyDescent="0.25">
      <c r="A973" s="2" t="s">
        <v>328</v>
      </c>
      <c r="B973" s="2">
        <v>3301</v>
      </c>
      <c r="C973" s="2">
        <f t="shared" si="45"/>
        <v>2.4728810934418501E-2</v>
      </c>
      <c r="D973" s="2">
        <f t="shared" si="46"/>
        <v>77.462565746219596</v>
      </c>
      <c r="E973" s="2">
        <v>-0.41189999999999999</v>
      </c>
      <c r="F973" s="2">
        <v>4.6800000000000001E-2</v>
      </c>
      <c r="G973" s="2">
        <v>7.9140000000000002E-2</v>
      </c>
      <c r="H973" s="2">
        <f t="shared" si="47"/>
        <v>0.66239051179145902</v>
      </c>
    </row>
    <row r="974" spans="1:8" x14ac:dyDescent="0.25">
      <c r="A974" s="2" t="s">
        <v>300</v>
      </c>
      <c r="B974" s="2">
        <v>3301</v>
      </c>
      <c r="C974" s="2">
        <f t="shared" si="45"/>
        <v>2.4890915534561801E-2</v>
      </c>
      <c r="D974" s="2">
        <f t="shared" si="46"/>
        <v>78.487237696051906</v>
      </c>
      <c r="E974" s="2">
        <v>-0.76190000000000002</v>
      </c>
      <c r="F974" s="2">
        <v>8.5999999999999993E-2</v>
      </c>
      <c r="G974" s="2">
        <v>2.1919999999999999E-2</v>
      </c>
      <c r="H974" s="2">
        <f t="shared" si="47"/>
        <v>0.46677870440212399</v>
      </c>
    </row>
    <row r="975" spans="1:8" x14ac:dyDescent="0.25">
      <c r="A975" s="2" t="s">
        <v>391</v>
      </c>
      <c r="B975" s="2">
        <v>3301</v>
      </c>
      <c r="C975" s="2">
        <f t="shared" si="45"/>
        <v>2.50127825839477E-2</v>
      </c>
      <c r="D975" s="2">
        <f t="shared" si="46"/>
        <v>77.699840241961397</v>
      </c>
      <c r="E975" s="2">
        <v>-0.51390000000000002</v>
      </c>
      <c r="F975" s="2">
        <v>5.8299999999999998E-2</v>
      </c>
      <c r="G975" s="2">
        <v>4.9840000000000002E-2</v>
      </c>
      <c r="H975" s="2">
        <f t="shared" si="47"/>
        <v>0.598158206892759</v>
      </c>
    </row>
    <row r="976" spans="1:8" x14ac:dyDescent="0.25">
      <c r="A976" s="2" t="s">
        <v>401</v>
      </c>
      <c r="B976" s="2">
        <v>3301</v>
      </c>
      <c r="C976" s="2">
        <f t="shared" si="45"/>
        <v>2.5032178915348299E-2</v>
      </c>
      <c r="D976" s="2">
        <f t="shared" si="46"/>
        <v>82.214001156087406</v>
      </c>
      <c r="E976" s="2">
        <v>-0.22939999999999999</v>
      </c>
      <c r="F976" s="2">
        <v>2.53E-2</v>
      </c>
      <c r="G976" s="2">
        <v>0.61028000000000004</v>
      </c>
      <c r="H976" s="2">
        <f t="shared" si="47"/>
        <v>0.79501046570949196</v>
      </c>
    </row>
    <row r="977" spans="1:8" x14ac:dyDescent="0.25">
      <c r="A977" s="2" t="s">
        <v>327</v>
      </c>
      <c r="B977" s="2">
        <v>3301</v>
      </c>
      <c r="C977" s="2">
        <f t="shared" si="45"/>
        <v>2.50930847244672E-2</v>
      </c>
      <c r="D977" s="2">
        <f t="shared" si="46"/>
        <v>85.342403628117907</v>
      </c>
      <c r="E977" s="2">
        <v>0.29099999999999998</v>
      </c>
      <c r="F977" s="2">
        <v>3.15E-2</v>
      </c>
      <c r="G977" s="2">
        <v>0.18088000000000001</v>
      </c>
      <c r="H977" s="2">
        <f t="shared" si="47"/>
        <v>1.3377645839500401</v>
      </c>
    </row>
    <row r="978" spans="1:8" x14ac:dyDescent="0.25">
      <c r="A978" s="2" t="s">
        <v>91</v>
      </c>
      <c r="B978" s="2">
        <v>3301</v>
      </c>
      <c r="C978" s="2">
        <f t="shared" si="45"/>
        <v>2.5110471709603201E-2</v>
      </c>
      <c r="D978" s="2">
        <f t="shared" si="46"/>
        <v>79.454502114571298</v>
      </c>
      <c r="E978" s="2">
        <v>-0.2273</v>
      </c>
      <c r="F978" s="2">
        <v>2.5499999999999998E-2</v>
      </c>
      <c r="G978" s="2">
        <v>0.58360000000000001</v>
      </c>
      <c r="H978" s="2">
        <f t="shared" si="47"/>
        <v>0.79668174191330199</v>
      </c>
    </row>
    <row r="979" spans="1:8" x14ac:dyDescent="0.25">
      <c r="A979" s="2" t="s">
        <v>84</v>
      </c>
      <c r="B979" s="2">
        <v>3301</v>
      </c>
      <c r="C979" s="2">
        <f t="shared" si="45"/>
        <v>2.5126239341244801E-2</v>
      </c>
      <c r="D979" s="2">
        <f t="shared" si="46"/>
        <v>76.410313521137397</v>
      </c>
      <c r="E979" s="2">
        <v>0.75349999999999995</v>
      </c>
      <c r="F979" s="2">
        <v>8.6199999999999999E-2</v>
      </c>
      <c r="G979" s="2">
        <v>2.264E-2</v>
      </c>
      <c r="H979" s="2">
        <f t="shared" si="47"/>
        <v>2.1244224984368998</v>
      </c>
    </row>
    <row r="980" spans="1:8" x14ac:dyDescent="0.25">
      <c r="A980" s="2" t="s">
        <v>270</v>
      </c>
      <c r="B980" s="2">
        <v>3301</v>
      </c>
      <c r="C980" s="2">
        <f t="shared" si="45"/>
        <v>2.5166509902993899E-2</v>
      </c>
      <c r="D980" s="2">
        <f t="shared" si="46"/>
        <v>87.036609415898695</v>
      </c>
      <c r="E980" s="2">
        <v>0.31159999999999999</v>
      </c>
      <c r="F980" s="2">
        <v>3.3399999999999999E-2</v>
      </c>
      <c r="G980" s="2">
        <v>0.15301000000000001</v>
      </c>
      <c r="H980" s="2">
        <f t="shared" si="47"/>
        <v>1.3656083404300701</v>
      </c>
    </row>
    <row r="981" spans="1:8" x14ac:dyDescent="0.25">
      <c r="A981" s="2" t="s">
        <v>387</v>
      </c>
      <c r="B981" s="2">
        <v>3301</v>
      </c>
      <c r="C981" s="2">
        <f t="shared" si="45"/>
        <v>2.52334885682899E-2</v>
      </c>
      <c r="D981" s="2">
        <f t="shared" si="46"/>
        <v>85.1847731497963</v>
      </c>
      <c r="E981" s="2">
        <v>0.29349999999999998</v>
      </c>
      <c r="F981" s="2">
        <v>3.1800000000000002E-2</v>
      </c>
      <c r="G981" s="2">
        <v>0.17823</v>
      </c>
      <c r="H981" s="2">
        <f t="shared" si="47"/>
        <v>1.34111317941018</v>
      </c>
    </row>
    <row r="982" spans="1:8" x14ac:dyDescent="0.25">
      <c r="A982" s="2" t="s">
        <v>189</v>
      </c>
      <c r="B982" s="2">
        <v>3301</v>
      </c>
      <c r="C982" s="2">
        <f t="shared" si="45"/>
        <v>2.5250554854019901E-2</v>
      </c>
      <c r="D982" s="2">
        <f t="shared" si="46"/>
        <v>77.527400533172397</v>
      </c>
      <c r="E982" s="2">
        <v>-0.24829999999999999</v>
      </c>
      <c r="F982" s="2">
        <v>2.8199999999999999E-2</v>
      </c>
      <c r="G982" s="2">
        <v>0.28734999999999999</v>
      </c>
      <c r="H982" s="2">
        <f t="shared" si="47"/>
        <v>0.78012587040773695</v>
      </c>
    </row>
    <row r="983" spans="1:8" x14ac:dyDescent="0.25">
      <c r="A983" s="2" t="s">
        <v>278</v>
      </c>
      <c r="B983" s="2">
        <v>3301</v>
      </c>
      <c r="C983" s="2">
        <f t="shared" si="45"/>
        <v>2.5322041075914799E-2</v>
      </c>
      <c r="D983" s="2">
        <f t="shared" si="46"/>
        <v>84.280450107920103</v>
      </c>
      <c r="E983" s="2">
        <v>-0.5444</v>
      </c>
      <c r="F983" s="2">
        <v>5.9299999999999999E-2</v>
      </c>
      <c r="G983" s="2">
        <v>4.4720000000000003E-2</v>
      </c>
      <c r="H983" s="2">
        <f t="shared" si="47"/>
        <v>0.58018979280224903</v>
      </c>
    </row>
    <row r="984" spans="1:8" x14ac:dyDescent="0.25">
      <c r="A984" s="2" t="s">
        <v>59</v>
      </c>
      <c r="B984" s="2">
        <v>3301</v>
      </c>
      <c r="C984" s="2">
        <f t="shared" si="45"/>
        <v>2.5323885956325901E-2</v>
      </c>
      <c r="D984" s="2">
        <f t="shared" si="46"/>
        <v>80.034678176242394</v>
      </c>
      <c r="E984" s="2">
        <v>-0.3659</v>
      </c>
      <c r="F984" s="2">
        <v>4.0899999999999999E-2</v>
      </c>
      <c r="G984" s="2">
        <v>0.10576000000000001</v>
      </c>
      <c r="H984" s="2">
        <f t="shared" si="47"/>
        <v>0.69357215495750602</v>
      </c>
    </row>
    <row r="985" spans="1:8" x14ac:dyDescent="0.25">
      <c r="A985" s="2" t="s">
        <v>399</v>
      </c>
      <c r="B985" s="2">
        <v>3301</v>
      </c>
      <c r="C985" s="2">
        <f t="shared" si="45"/>
        <v>2.54059316733432E-2</v>
      </c>
      <c r="D985" s="2">
        <f t="shared" si="46"/>
        <v>78.990152758490098</v>
      </c>
      <c r="E985" s="2">
        <v>-0.39550000000000002</v>
      </c>
      <c r="F985" s="2">
        <v>4.4499999999999998E-2</v>
      </c>
      <c r="G985" s="2">
        <v>8.9160000000000003E-2</v>
      </c>
      <c r="H985" s="2">
        <f t="shared" si="47"/>
        <v>0.67334328342521499</v>
      </c>
    </row>
    <row r="986" spans="1:8" x14ac:dyDescent="0.25">
      <c r="A986" s="2" t="s">
        <v>359</v>
      </c>
      <c r="B986" s="2">
        <v>3394</v>
      </c>
      <c r="C986" s="2">
        <f t="shared" si="45"/>
        <v>2.54177454829662E-2</v>
      </c>
      <c r="D986" s="2">
        <f t="shared" si="46"/>
        <v>37.130836722928301</v>
      </c>
      <c r="E986" s="2">
        <v>-1.2577</v>
      </c>
      <c r="F986" s="2">
        <v>0.2064</v>
      </c>
      <c r="G986" s="2">
        <v>8.0999999999999996E-3</v>
      </c>
      <c r="H986" s="2">
        <f t="shared" si="47"/>
        <v>0.28430718160115398</v>
      </c>
    </row>
    <row r="987" spans="1:8" x14ac:dyDescent="0.25">
      <c r="A987" s="2" t="s">
        <v>402</v>
      </c>
      <c r="B987" s="2">
        <v>3301</v>
      </c>
      <c r="C987" s="2">
        <f t="shared" si="45"/>
        <v>2.5421572747083201E-2</v>
      </c>
      <c r="D987" s="2">
        <f t="shared" si="46"/>
        <v>83.026504963567902</v>
      </c>
      <c r="E987" s="2">
        <v>0.2606</v>
      </c>
      <c r="F987" s="2">
        <v>2.86E-2</v>
      </c>
      <c r="G987" s="2">
        <v>0.24933</v>
      </c>
      <c r="H987" s="2">
        <f t="shared" si="47"/>
        <v>1.29770847821188</v>
      </c>
    </row>
    <row r="988" spans="1:8" x14ac:dyDescent="0.25">
      <c r="A988" s="2" t="s">
        <v>168</v>
      </c>
      <c r="B988" s="2">
        <v>3301</v>
      </c>
      <c r="C988" s="2">
        <f t="shared" si="45"/>
        <v>2.54226194470011E-2</v>
      </c>
      <c r="D988" s="2">
        <f t="shared" si="46"/>
        <v>80.484207427825595</v>
      </c>
      <c r="E988" s="2">
        <v>-0.59389999999999998</v>
      </c>
      <c r="F988" s="2">
        <v>6.6199999999999995E-2</v>
      </c>
      <c r="G988" s="2">
        <v>3.7440000000000001E-2</v>
      </c>
      <c r="H988" s="2">
        <f t="shared" si="47"/>
        <v>0.55216961850802504</v>
      </c>
    </row>
    <row r="989" spans="1:8" x14ac:dyDescent="0.25">
      <c r="A989" s="2" t="s">
        <v>182</v>
      </c>
      <c r="B989" s="2">
        <v>3301</v>
      </c>
      <c r="C989" s="2">
        <f t="shared" si="45"/>
        <v>2.5506234051967201E-2</v>
      </c>
      <c r="D989" s="2">
        <f t="shared" si="46"/>
        <v>82.651187326782605</v>
      </c>
      <c r="E989" s="2">
        <v>0.2291</v>
      </c>
      <c r="F989" s="2">
        <v>2.52E-2</v>
      </c>
      <c r="G989" s="2">
        <v>0.58379999999999999</v>
      </c>
      <c r="H989" s="2">
        <f t="shared" si="47"/>
        <v>1.2574677795006599</v>
      </c>
    </row>
    <row r="990" spans="1:8" x14ac:dyDescent="0.25">
      <c r="A990" s="2" t="s">
        <v>387</v>
      </c>
      <c r="B990" s="2">
        <v>3301</v>
      </c>
      <c r="C990" s="2">
        <f t="shared" si="45"/>
        <v>2.5508538918439901E-2</v>
      </c>
      <c r="D990" s="2">
        <f t="shared" si="46"/>
        <v>83.269383279639797</v>
      </c>
      <c r="E990" s="2">
        <v>-0.55389999999999995</v>
      </c>
      <c r="F990" s="2">
        <v>6.0699999999999997E-2</v>
      </c>
      <c r="G990" s="2">
        <v>4.3459999999999999E-2</v>
      </c>
      <c r="H990" s="2">
        <f t="shared" si="47"/>
        <v>0.57470408812485396</v>
      </c>
    </row>
    <row r="991" spans="1:8" x14ac:dyDescent="0.25">
      <c r="A991" s="2" t="s">
        <v>31</v>
      </c>
      <c r="B991" s="2">
        <v>3301</v>
      </c>
      <c r="C991" s="2">
        <f t="shared" si="45"/>
        <v>2.5532824234285399E-2</v>
      </c>
      <c r="D991" s="2">
        <f t="shared" si="46"/>
        <v>86.566311025929807</v>
      </c>
      <c r="E991" s="2">
        <v>0.65780000000000005</v>
      </c>
      <c r="F991" s="2">
        <v>7.0699999999999999E-2</v>
      </c>
      <c r="G991" s="2">
        <v>3.0429999999999999E-2</v>
      </c>
      <c r="H991" s="2">
        <f t="shared" si="47"/>
        <v>1.9305404700320701</v>
      </c>
    </row>
    <row r="992" spans="1:8" x14ac:dyDescent="0.25">
      <c r="A992" s="2" t="s">
        <v>230</v>
      </c>
      <c r="B992" s="2">
        <v>3301</v>
      </c>
      <c r="C992" s="2">
        <f t="shared" si="45"/>
        <v>2.5570067051247501E-2</v>
      </c>
      <c r="D992" s="2">
        <f t="shared" si="46"/>
        <v>85.593131880180707</v>
      </c>
      <c r="E992" s="2">
        <v>-0.27939999999999998</v>
      </c>
      <c r="F992" s="2">
        <v>3.0200000000000001E-2</v>
      </c>
      <c r="G992" s="2">
        <v>0.79364000000000001</v>
      </c>
      <c r="H992" s="2">
        <f t="shared" si="47"/>
        <v>0.75623734776888496</v>
      </c>
    </row>
    <row r="993" spans="1:8" x14ac:dyDescent="0.25">
      <c r="A993" s="2" t="s">
        <v>359</v>
      </c>
      <c r="B993" s="2">
        <v>3394</v>
      </c>
      <c r="C993" s="2">
        <f t="shared" si="45"/>
        <v>2.55757799414142E-2</v>
      </c>
      <c r="D993" s="2">
        <f t="shared" si="46"/>
        <v>32.715885762589103</v>
      </c>
      <c r="E993" s="2">
        <v>-1.7697000000000001</v>
      </c>
      <c r="F993" s="2">
        <v>0.30940000000000001</v>
      </c>
      <c r="G993" s="2">
        <v>4.1000000000000003E-3</v>
      </c>
      <c r="H993" s="2">
        <f t="shared" si="47"/>
        <v>0.17038409638780799</v>
      </c>
    </row>
    <row r="994" spans="1:8" x14ac:dyDescent="0.25">
      <c r="A994" s="2" t="s">
        <v>105</v>
      </c>
      <c r="B994" s="2">
        <v>3394</v>
      </c>
      <c r="C994" s="2">
        <f t="shared" si="45"/>
        <v>2.5593430696908798E-2</v>
      </c>
      <c r="D994" s="2">
        <f t="shared" si="46"/>
        <v>31.5762752213674</v>
      </c>
      <c r="E994" s="2">
        <v>-0.23319999999999999</v>
      </c>
      <c r="F994" s="2">
        <v>4.1500000000000002E-2</v>
      </c>
      <c r="G994" s="2">
        <v>0.37880000000000003</v>
      </c>
      <c r="H994" s="2">
        <f t="shared" si="47"/>
        <v>0.79199515865162495</v>
      </c>
    </row>
    <row r="995" spans="1:8" x14ac:dyDescent="0.25">
      <c r="A995" s="2" t="s">
        <v>312</v>
      </c>
      <c r="B995" s="2">
        <v>3301</v>
      </c>
      <c r="C995" s="2">
        <f t="shared" si="45"/>
        <v>2.5596698336107501E-2</v>
      </c>
      <c r="D995" s="2">
        <f t="shared" si="46"/>
        <v>87.4456833549621</v>
      </c>
      <c r="E995" s="2">
        <v>0.2263</v>
      </c>
      <c r="F995" s="2">
        <v>2.4199999999999999E-2</v>
      </c>
      <c r="G995" s="2">
        <v>0.50944999999999996</v>
      </c>
      <c r="H995" s="2">
        <f t="shared" si="47"/>
        <v>1.2539517943943199</v>
      </c>
    </row>
    <row r="996" spans="1:8" x14ac:dyDescent="0.25">
      <c r="A996" s="2" t="s">
        <v>153</v>
      </c>
      <c r="B996" s="2">
        <v>3301</v>
      </c>
      <c r="C996" s="2">
        <f t="shared" si="45"/>
        <v>2.5602028105052198E-2</v>
      </c>
      <c r="D996" s="2">
        <f t="shared" si="46"/>
        <v>83.764035164816306</v>
      </c>
      <c r="E996" s="2">
        <v>0.62509999999999999</v>
      </c>
      <c r="F996" s="2">
        <v>6.83E-2</v>
      </c>
      <c r="G996" s="2">
        <v>3.3910000000000003E-2</v>
      </c>
      <c r="H996" s="2">
        <f t="shared" si="47"/>
        <v>1.86843279136951</v>
      </c>
    </row>
    <row r="997" spans="1:8" x14ac:dyDescent="0.25">
      <c r="A997" s="2" t="s">
        <v>409</v>
      </c>
      <c r="B997" s="2">
        <v>3394</v>
      </c>
      <c r="C997" s="2">
        <f t="shared" si="45"/>
        <v>2.57710867611648E-2</v>
      </c>
      <c r="D997" s="2">
        <f t="shared" si="46"/>
        <v>34.4177777777778</v>
      </c>
      <c r="E997" s="2">
        <v>0.82720000000000005</v>
      </c>
      <c r="F997" s="2">
        <v>0.14099999999999999</v>
      </c>
      <c r="G997" s="2">
        <v>1.9199999999999998E-2</v>
      </c>
      <c r="H997" s="2">
        <f t="shared" si="47"/>
        <v>2.2869064292162902</v>
      </c>
    </row>
    <row r="998" spans="1:8" x14ac:dyDescent="0.25">
      <c r="A998" s="2" t="s">
        <v>359</v>
      </c>
      <c r="B998" s="2">
        <v>3394</v>
      </c>
      <c r="C998" s="2">
        <f t="shared" si="45"/>
        <v>2.57983679930592E-2</v>
      </c>
      <c r="D998" s="2">
        <f t="shared" si="46"/>
        <v>37.427301016507997</v>
      </c>
      <c r="E998" s="2">
        <v>-1.0387999999999999</v>
      </c>
      <c r="F998" s="2">
        <v>0.16980000000000001</v>
      </c>
      <c r="G998" s="2">
        <v>1.21E-2</v>
      </c>
      <c r="H998" s="2">
        <f t="shared" si="47"/>
        <v>0.35387908216632702</v>
      </c>
    </row>
    <row r="999" spans="1:8" x14ac:dyDescent="0.25">
      <c r="A999" s="2" t="s">
        <v>252</v>
      </c>
      <c r="B999" s="2">
        <v>3301</v>
      </c>
      <c r="C999" s="2">
        <f t="shared" si="45"/>
        <v>2.5880387015154101E-2</v>
      </c>
      <c r="D999" s="2">
        <f t="shared" si="46"/>
        <v>89.343591682419699</v>
      </c>
      <c r="E999" s="2">
        <v>0.3261</v>
      </c>
      <c r="F999" s="2">
        <v>3.4500000000000003E-2</v>
      </c>
      <c r="G999" s="2">
        <v>0.14179</v>
      </c>
      <c r="H999" s="2">
        <f t="shared" si="47"/>
        <v>1.38555391733698</v>
      </c>
    </row>
    <row r="1000" spans="1:8" x14ac:dyDescent="0.25">
      <c r="A1000" s="2" t="s">
        <v>287</v>
      </c>
      <c r="B1000" s="2">
        <v>3394</v>
      </c>
      <c r="C1000" s="2">
        <f t="shared" si="45"/>
        <v>2.60606620489728E-2</v>
      </c>
      <c r="D1000" s="2">
        <f t="shared" si="46"/>
        <v>36.892712543690898</v>
      </c>
      <c r="E1000" s="2">
        <v>-1.3144</v>
      </c>
      <c r="F1000" s="2">
        <v>0.21640000000000001</v>
      </c>
      <c r="G1000" s="2">
        <v>7.6E-3</v>
      </c>
      <c r="H1000" s="2">
        <f t="shared" si="47"/>
        <v>0.26863545616822498</v>
      </c>
    </row>
    <row r="1001" spans="1:8" x14ac:dyDescent="0.25">
      <c r="A1001" s="2" t="s">
        <v>282</v>
      </c>
      <c r="B1001" s="2">
        <v>3301</v>
      </c>
      <c r="C1001" s="2">
        <f t="shared" si="45"/>
        <v>2.6071490680872701E-2</v>
      </c>
      <c r="D1001" s="2">
        <f t="shared" si="46"/>
        <v>85.506335130882306</v>
      </c>
      <c r="E1001" s="2">
        <v>-0.22839999999999999</v>
      </c>
      <c r="F1001" s="2">
        <v>2.47E-2</v>
      </c>
      <c r="G1001" s="2">
        <v>0.51063000000000003</v>
      </c>
      <c r="H1001" s="2">
        <f t="shared" si="47"/>
        <v>0.79580587381296897</v>
      </c>
    </row>
    <row r="1002" spans="1:8" x14ac:dyDescent="0.25">
      <c r="A1002" s="2" t="s">
        <v>112</v>
      </c>
      <c r="B1002" s="2">
        <v>3301</v>
      </c>
      <c r="C1002" s="2">
        <f t="shared" si="45"/>
        <v>2.6114653350353501E-2</v>
      </c>
      <c r="D1002" s="2">
        <f t="shared" si="46"/>
        <v>79.1131588689898</v>
      </c>
      <c r="E1002" s="2">
        <v>0.26150000000000001</v>
      </c>
      <c r="F1002" s="2">
        <v>2.9399999999999999E-2</v>
      </c>
      <c r="G1002" s="2">
        <v>0.25699</v>
      </c>
      <c r="H1002" s="2">
        <f t="shared" si="47"/>
        <v>1.2988769415719099</v>
      </c>
    </row>
    <row r="1003" spans="1:8" x14ac:dyDescent="0.25">
      <c r="A1003" s="2" t="s">
        <v>287</v>
      </c>
      <c r="B1003" s="2">
        <v>3394</v>
      </c>
      <c r="C1003" s="2">
        <f t="shared" si="45"/>
        <v>2.6179013479680002E-2</v>
      </c>
      <c r="D1003" s="2">
        <f t="shared" si="46"/>
        <v>31.648481632907799</v>
      </c>
      <c r="E1003" s="2">
        <v>-1.8126</v>
      </c>
      <c r="F1003" s="2">
        <v>0.32219999999999999</v>
      </c>
      <c r="G1003" s="2">
        <v>4.0000000000000001E-3</v>
      </c>
      <c r="H1003" s="2">
        <f t="shared" si="47"/>
        <v>0.16322918871891301</v>
      </c>
    </row>
    <row r="1004" spans="1:8" x14ac:dyDescent="0.25">
      <c r="A1004" s="2" t="s">
        <v>215</v>
      </c>
      <c r="B1004" s="2">
        <v>3301</v>
      </c>
      <c r="C1004" s="2">
        <f t="shared" si="45"/>
        <v>2.6296872247267799E-2</v>
      </c>
      <c r="D1004" s="2">
        <f t="shared" si="46"/>
        <v>86.959415691717894</v>
      </c>
      <c r="E1004" s="2">
        <v>0.22939999999999999</v>
      </c>
      <c r="F1004" s="2">
        <v>2.46E-2</v>
      </c>
      <c r="G1004" s="2">
        <v>0.51205999999999996</v>
      </c>
      <c r="H1004" s="2">
        <f t="shared" si="47"/>
        <v>1.2578450764262199</v>
      </c>
    </row>
    <row r="1005" spans="1:8" x14ac:dyDescent="0.25">
      <c r="A1005" s="2" t="s">
        <v>16</v>
      </c>
      <c r="B1005" s="2">
        <v>3394</v>
      </c>
      <c r="C1005" s="2">
        <f t="shared" si="45"/>
        <v>2.633061629952E-2</v>
      </c>
      <c r="D1005" s="2">
        <f t="shared" si="46"/>
        <v>51.3830298609358</v>
      </c>
      <c r="E1005" s="2">
        <v>0.46879999999999999</v>
      </c>
      <c r="F1005" s="2">
        <v>6.54E-2</v>
      </c>
      <c r="G1005" s="2">
        <v>6.4000000000000001E-2</v>
      </c>
      <c r="H1005" s="2">
        <f t="shared" si="47"/>
        <v>1.5980753517206601</v>
      </c>
    </row>
    <row r="1006" spans="1:8" x14ac:dyDescent="0.25">
      <c r="A1006" s="2" t="s">
        <v>344</v>
      </c>
      <c r="B1006" s="2">
        <v>3301</v>
      </c>
      <c r="C1006" s="2">
        <f t="shared" si="45"/>
        <v>2.6393192233021199E-2</v>
      </c>
      <c r="D1006" s="2">
        <f t="shared" si="46"/>
        <v>83.414932526858294</v>
      </c>
      <c r="E1006" s="2">
        <v>0.39090000000000003</v>
      </c>
      <c r="F1006" s="2">
        <v>4.2799999999999998E-2</v>
      </c>
      <c r="G1006" s="2">
        <v>9.5479999999999995E-2</v>
      </c>
      <c r="H1006" s="2">
        <f t="shared" si="47"/>
        <v>1.4783106749538499</v>
      </c>
    </row>
    <row r="1007" spans="1:8" x14ac:dyDescent="0.25">
      <c r="A1007" s="2" t="s">
        <v>355</v>
      </c>
      <c r="B1007" s="2">
        <v>3301</v>
      </c>
      <c r="C1007" s="2">
        <f t="shared" si="45"/>
        <v>2.6408198578038802E-2</v>
      </c>
      <c r="D1007" s="2">
        <f t="shared" si="46"/>
        <v>88.097548118512094</v>
      </c>
      <c r="E1007" s="2">
        <v>-0.25530000000000003</v>
      </c>
      <c r="F1007" s="2">
        <v>2.7199999999999998E-2</v>
      </c>
      <c r="G1007" s="2">
        <v>0.28225</v>
      </c>
      <c r="H1007" s="2">
        <f t="shared" si="47"/>
        <v>0.77468405787944805</v>
      </c>
    </row>
    <row r="1008" spans="1:8" x14ac:dyDescent="0.25">
      <c r="A1008" s="2" t="s">
        <v>231</v>
      </c>
      <c r="B1008" s="2">
        <v>3301</v>
      </c>
      <c r="C1008" s="2">
        <f t="shared" si="45"/>
        <v>2.6516611825789699E-2</v>
      </c>
      <c r="D1008" s="2">
        <f t="shared" si="46"/>
        <v>86.757511922263205</v>
      </c>
      <c r="E1008" s="2">
        <v>-0.31109999999999999</v>
      </c>
      <c r="F1008" s="2">
        <v>3.3399999999999999E-2</v>
      </c>
      <c r="G1008" s="2">
        <v>0.83616999999999997</v>
      </c>
      <c r="H1008" s="2">
        <f t="shared" si="47"/>
        <v>0.73264060814519305</v>
      </c>
    </row>
    <row r="1009" spans="1:8" x14ac:dyDescent="0.25">
      <c r="A1009" s="2" t="s">
        <v>264</v>
      </c>
      <c r="B1009" s="2">
        <v>3301</v>
      </c>
      <c r="C1009" s="2">
        <f t="shared" si="45"/>
        <v>2.6530444515775201E-2</v>
      </c>
      <c r="D1009" s="2">
        <f t="shared" si="46"/>
        <v>69.499734605029005</v>
      </c>
      <c r="E1009" s="2">
        <v>1.0054000000000001</v>
      </c>
      <c r="F1009" s="2">
        <v>0.1206</v>
      </c>
      <c r="G1009" s="2">
        <v>1.3299999999999999E-2</v>
      </c>
      <c r="H1009" s="2">
        <f t="shared" si="47"/>
        <v>2.7330002543167802</v>
      </c>
    </row>
    <row r="1010" spans="1:8" x14ac:dyDescent="0.25">
      <c r="A1010" s="2" t="s">
        <v>241</v>
      </c>
      <c r="B1010" s="2">
        <v>3301</v>
      </c>
      <c r="C1010" s="2">
        <f t="shared" si="45"/>
        <v>2.6583170178166301E-2</v>
      </c>
      <c r="D1010" s="2">
        <f t="shared" si="46"/>
        <v>87.307972316393005</v>
      </c>
      <c r="E1010" s="2">
        <v>-0.2364</v>
      </c>
      <c r="F1010" s="2">
        <v>2.53E-2</v>
      </c>
      <c r="G1010" s="2">
        <v>0.61028000000000004</v>
      </c>
      <c r="H1010" s="2">
        <f t="shared" si="47"/>
        <v>0.78946482483725999</v>
      </c>
    </row>
    <row r="1011" spans="1:8" x14ac:dyDescent="0.25">
      <c r="A1011" s="2" t="s">
        <v>176</v>
      </c>
      <c r="B1011" s="2">
        <v>3301</v>
      </c>
      <c r="C1011" s="2">
        <f t="shared" si="45"/>
        <v>2.6619698663110401E-2</v>
      </c>
      <c r="D1011" s="2">
        <f t="shared" si="46"/>
        <v>85.403091557669399</v>
      </c>
      <c r="E1011" s="2">
        <v>0.2412</v>
      </c>
      <c r="F1011" s="2">
        <v>2.6100000000000002E-2</v>
      </c>
      <c r="G1011" s="2">
        <v>0.35432999999999998</v>
      </c>
      <c r="H1011" s="2">
        <f t="shared" si="47"/>
        <v>1.27277556496741</v>
      </c>
    </row>
    <row r="1012" spans="1:8" x14ac:dyDescent="0.25">
      <c r="A1012" s="2" t="s">
        <v>74</v>
      </c>
      <c r="B1012" s="2">
        <v>3301</v>
      </c>
      <c r="C1012" s="2">
        <f t="shared" si="45"/>
        <v>2.6800439937943499E-2</v>
      </c>
      <c r="D1012" s="2">
        <f t="shared" si="46"/>
        <v>88.943907217114301</v>
      </c>
      <c r="E1012" s="2">
        <v>-0.60829999999999995</v>
      </c>
      <c r="F1012" s="2">
        <v>6.4500000000000002E-2</v>
      </c>
      <c r="G1012" s="2">
        <v>3.7629999999999997E-2</v>
      </c>
      <c r="H1012" s="2">
        <f t="shared" si="47"/>
        <v>0.54427535113903502</v>
      </c>
    </row>
    <row r="1013" spans="1:8" x14ac:dyDescent="0.25">
      <c r="A1013" s="2" t="s">
        <v>287</v>
      </c>
      <c r="B1013" s="2">
        <v>3394</v>
      </c>
      <c r="C1013" s="2">
        <f t="shared" si="45"/>
        <v>2.6898172023794999E-2</v>
      </c>
      <c r="D1013" s="2">
        <f t="shared" si="46"/>
        <v>36.192735152028298</v>
      </c>
      <c r="E1013" s="2">
        <v>-1.0876999999999999</v>
      </c>
      <c r="F1013" s="2">
        <v>0.18079999999999999</v>
      </c>
      <c r="G1013" s="2">
        <v>1.15E-2</v>
      </c>
      <c r="H1013" s="2">
        <f t="shared" si="47"/>
        <v>0.33699068161706802</v>
      </c>
    </row>
    <row r="1014" spans="1:8" x14ac:dyDescent="0.25">
      <c r="A1014" s="2" t="s">
        <v>359</v>
      </c>
      <c r="B1014" s="2">
        <v>3394</v>
      </c>
      <c r="C1014" s="2">
        <f t="shared" si="45"/>
        <v>2.6936991941999999E-2</v>
      </c>
      <c r="D1014" s="2">
        <f t="shared" si="46"/>
        <v>33.817226076308103</v>
      </c>
      <c r="E1014" s="2">
        <v>-0.77749999999999997</v>
      </c>
      <c r="F1014" s="2">
        <v>0.13370000000000001</v>
      </c>
      <c r="G1014" s="2">
        <v>2.2800000000000001E-2</v>
      </c>
      <c r="H1014" s="2">
        <f t="shared" si="47"/>
        <v>0.45955346004678399</v>
      </c>
    </row>
    <row r="1015" spans="1:8" x14ac:dyDescent="0.25">
      <c r="A1015" s="2" t="s">
        <v>119</v>
      </c>
      <c r="B1015" s="2">
        <v>3301</v>
      </c>
      <c r="C1015" s="2">
        <f t="shared" si="45"/>
        <v>2.6962702090631199E-2</v>
      </c>
      <c r="D1015" s="2">
        <f t="shared" si="46"/>
        <v>89.178277174573793</v>
      </c>
      <c r="E1015" s="2">
        <v>-0.30880000000000002</v>
      </c>
      <c r="F1015" s="2">
        <v>3.27E-2</v>
      </c>
      <c r="G1015" s="2">
        <v>0.17041999999999999</v>
      </c>
      <c r="H1015" s="2">
        <f t="shared" si="47"/>
        <v>0.73432762086486303</v>
      </c>
    </row>
    <row r="1016" spans="1:8" x14ac:dyDescent="0.25">
      <c r="A1016" s="2" t="s">
        <v>356</v>
      </c>
      <c r="B1016" s="2">
        <v>3301</v>
      </c>
      <c r="C1016" s="2">
        <f t="shared" si="45"/>
        <v>2.7029749930935099E-2</v>
      </c>
      <c r="D1016" s="2">
        <f t="shared" si="46"/>
        <v>86.497351934884193</v>
      </c>
      <c r="E1016" s="2">
        <v>0.23530000000000001</v>
      </c>
      <c r="F1016" s="2">
        <v>2.53E-2</v>
      </c>
      <c r="G1016" s="2">
        <v>0.42319000000000001</v>
      </c>
      <c r="H1016" s="2">
        <f t="shared" si="47"/>
        <v>1.2652882982900999</v>
      </c>
    </row>
    <row r="1017" spans="1:8" x14ac:dyDescent="0.25">
      <c r="A1017" s="2" t="s">
        <v>414</v>
      </c>
      <c r="B1017" s="2">
        <v>3301</v>
      </c>
      <c r="C1017" s="2">
        <f t="shared" si="45"/>
        <v>2.71897086205624E-2</v>
      </c>
      <c r="D1017" s="2">
        <f t="shared" si="46"/>
        <v>80.684518313327203</v>
      </c>
      <c r="E1017" s="2">
        <v>-0.30719999999999997</v>
      </c>
      <c r="F1017" s="2">
        <v>3.4200000000000001E-2</v>
      </c>
      <c r="G1017" s="2">
        <v>0.17451</v>
      </c>
      <c r="H1017" s="2">
        <f t="shared" si="47"/>
        <v>0.73550348549910305</v>
      </c>
    </row>
    <row r="1018" spans="1:8" x14ac:dyDescent="0.25">
      <c r="A1018" s="2" t="s">
        <v>102</v>
      </c>
      <c r="B1018" s="2">
        <v>3301</v>
      </c>
      <c r="C1018" s="2">
        <f t="shared" si="45"/>
        <v>2.7200198089968802E-2</v>
      </c>
      <c r="D1018" s="2">
        <f t="shared" si="46"/>
        <v>88.521794427101398</v>
      </c>
      <c r="E1018" s="2">
        <v>-0.26250000000000001</v>
      </c>
      <c r="F1018" s="2">
        <v>2.7900000000000001E-2</v>
      </c>
      <c r="G1018" s="2">
        <v>0.27059</v>
      </c>
      <c r="H1018" s="2">
        <f t="shared" si="47"/>
        <v>0.76912636436857096</v>
      </c>
    </row>
    <row r="1019" spans="1:8" x14ac:dyDescent="0.25">
      <c r="A1019" s="2" t="s">
        <v>92</v>
      </c>
      <c r="B1019" s="2">
        <v>3301</v>
      </c>
      <c r="C1019" s="2">
        <f t="shared" si="45"/>
        <v>2.7305273043179999E-2</v>
      </c>
      <c r="D1019" s="2">
        <f t="shared" si="46"/>
        <v>91.763674241908504</v>
      </c>
      <c r="E1019" s="2">
        <v>-0.2596</v>
      </c>
      <c r="F1019" s="2">
        <v>2.7099999999999999E-2</v>
      </c>
      <c r="G1019" s="2">
        <v>0.28225</v>
      </c>
      <c r="H1019" s="2">
        <f t="shared" si="47"/>
        <v>0.77136006813024005</v>
      </c>
    </row>
    <row r="1020" spans="1:8" x14ac:dyDescent="0.25">
      <c r="A1020" s="2" t="s">
        <v>92</v>
      </c>
      <c r="B1020" s="2">
        <v>3301</v>
      </c>
      <c r="C1020" s="2">
        <f t="shared" si="45"/>
        <v>2.7328078549464799E-2</v>
      </c>
      <c r="D1020" s="2">
        <f t="shared" si="46"/>
        <v>90.320384087791496</v>
      </c>
      <c r="E1020" s="2">
        <v>-0.25659999999999999</v>
      </c>
      <c r="F1020" s="2">
        <v>2.7E-2</v>
      </c>
      <c r="G1020" s="2">
        <v>0.29389999999999999</v>
      </c>
      <c r="H1020" s="2">
        <f t="shared" si="47"/>
        <v>0.77367762292866205</v>
      </c>
    </row>
    <row r="1021" spans="1:8" x14ac:dyDescent="0.25">
      <c r="A1021" s="2" t="s">
        <v>85</v>
      </c>
      <c r="B1021" s="2">
        <v>3301</v>
      </c>
      <c r="C1021" s="2">
        <f t="shared" si="45"/>
        <v>2.7489944568987599E-2</v>
      </c>
      <c r="D1021" s="2">
        <f t="shared" si="46"/>
        <v>87.525038354985099</v>
      </c>
      <c r="E1021" s="2">
        <v>0.28160000000000002</v>
      </c>
      <c r="F1021" s="2">
        <v>3.0099999999999998E-2</v>
      </c>
      <c r="G1021" s="2">
        <v>0.22311</v>
      </c>
      <c r="H1021" s="2">
        <f t="shared" si="47"/>
        <v>1.3252485145469499</v>
      </c>
    </row>
    <row r="1022" spans="1:8" x14ac:dyDescent="0.25">
      <c r="A1022" s="2" t="s">
        <v>352</v>
      </c>
      <c r="B1022" s="2">
        <v>3301</v>
      </c>
      <c r="C1022" s="2">
        <f t="shared" si="45"/>
        <v>2.7537163917738701E-2</v>
      </c>
      <c r="D1022" s="2">
        <f t="shared" si="46"/>
        <v>91.863767841695505</v>
      </c>
      <c r="E1022" s="2">
        <v>-0.26069999999999999</v>
      </c>
      <c r="F1022" s="2">
        <v>2.7199999999999998E-2</v>
      </c>
      <c r="G1022" s="2">
        <v>0.28225</v>
      </c>
      <c r="H1022" s="2">
        <f t="shared" si="47"/>
        <v>0.77051203855707195</v>
      </c>
    </row>
    <row r="1023" spans="1:8" x14ac:dyDescent="0.25">
      <c r="A1023" s="2" t="s">
        <v>134</v>
      </c>
      <c r="B1023" s="2">
        <v>3301</v>
      </c>
      <c r="C1023" s="2">
        <f t="shared" si="45"/>
        <v>2.7549224139701602E-2</v>
      </c>
      <c r="D1023" s="2">
        <f t="shared" si="46"/>
        <v>92.889714625445905</v>
      </c>
      <c r="E1023" s="2">
        <v>-0.27950000000000003</v>
      </c>
      <c r="F1023" s="2">
        <v>2.9000000000000001E-2</v>
      </c>
      <c r="G1023" s="2">
        <v>0.77142999999999995</v>
      </c>
      <c r="H1023" s="2">
        <f t="shared" si="47"/>
        <v>0.75616172781516799</v>
      </c>
    </row>
    <row r="1024" spans="1:8" x14ac:dyDescent="0.25">
      <c r="A1024" s="2" t="s">
        <v>269</v>
      </c>
      <c r="B1024" s="2">
        <v>3301</v>
      </c>
      <c r="C1024" s="2">
        <f t="shared" si="45"/>
        <v>2.76174132323742E-2</v>
      </c>
      <c r="D1024" s="2">
        <f t="shared" si="46"/>
        <v>91.884827224964695</v>
      </c>
      <c r="E1024" s="2">
        <v>0.24060000000000001</v>
      </c>
      <c r="F1024" s="2">
        <v>2.5100000000000001E-2</v>
      </c>
      <c r="G1024" s="2">
        <v>0.60704999999999998</v>
      </c>
      <c r="H1024" s="2">
        <f t="shared" si="47"/>
        <v>1.2720121286822199</v>
      </c>
    </row>
    <row r="1025" spans="1:8" x14ac:dyDescent="0.25">
      <c r="A1025" s="2" t="s">
        <v>266</v>
      </c>
      <c r="B1025" s="2">
        <v>3301</v>
      </c>
      <c r="C1025" s="2">
        <f t="shared" si="45"/>
        <v>2.76256242693559E-2</v>
      </c>
      <c r="D1025" s="2">
        <f t="shared" si="46"/>
        <v>95.593502616189596</v>
      </c>
      <c r="E1025" s="2">
        <v>0.55730000000000002</v>
      </c>
      <c r="F1025" s="2">
        <v>5.7000000000000002E-2</v>
      </c>
      <c r="G1025" s="2">
        <v>4.6649999999999997E-2</v>
      </c>
      <c r="H1025" s="2">
        <f t="shared" si="47"/>
        <v>1.7459520600073599</v>
      </c>
    </row>
    <row r="1026" spans="1:8" x14ac:dyDescent="0.25">
      <c r="A1026" s="2" t="s">
        <v>326</v>
      </c>
      <c r="B1026" s="2">
        <v>3301</v>
      </c>
      <c r="C1026" s="2">
        <f t="shared" si="45"/>
        <v>2.78810427703392E-2</v>
      </c>
      <c r="D1026" s="2">
        <f t="shared" si="46"/>
        <v>88.571285575509293</v>
      </c>
      <c r="E1026" s="2">
        <v>-0.51949999999999996</v>
      </c>
      <c r="F1026" s="2">
        <v>5.5199999999999999E-2</v>
      </c>
      <c r="G1026" s="2">
        <v>5.4640000000000001E-2</v>
      </c>
      <c r="H1026" s="2">
        <f t="shared" si="47"/>
        <v>0.59481788257163504</v>
      </c>
    </row>
    <row r="1027" spans="1:8" x14ac:dyDescent="0.25">
      <c r="A1027" s="2" t="s">
        <v>159</v>
      </c>
      <c r="B1027" s="2">
        <v>3301</v>
      </c>
      <c r="C1027" s="2">
        <f t="shared" ref="C1027:C1090" si="48">2*G1027*(1-G1027)*E1027^2</f>
        <v>2.7992106625635799E-2</v>
      </c>
      <c r="D1027" s="2">
        <f t="shared" ref="D1027:D1090" si="49">E1027^2/F1027^2</f>
        <v>90.469605376379207</v>
      </c>
      <c r="E1027" s="2">
        <v>0.28820000000000001</v>
      </c>
      <c r="F1027" s="2">
        <v>3.0300000000000001E-2</v>
      </c>
      <c r="G1027" s="2">
        <v>0.21453</v>
      </c>
      <c r="H1027" s="2">
        <f t="shared" si="47"/>
        <v>1.33402408226113</v>
      </c>
    </row>
    <row r="1028" spans="1:8" x14ac:dyDescent="0.25">
      <c r="A1028" s="2" t="s">
        <v>209</v>
      </c>
      <c r="B1028" s="2">
        <v>3301</v>
      </c>
      <c r="C1028" s="2">
        <f t="shared" si="48"/>
        <v>2.8100620018796901E-2</v>
      </c>
      <c r="D1028" s="2">
        <f t="shared" si="49"/>
        <v>91.582085315743896</v>
      </c>
      <c r="E1028" s="2">
        <v>0.26029999999999998</v>
      </c>
      <c r="F1028" s="2">
        <v>2.7199999999999998E-2</v>
      </c>
      <c r="G1028" s="2">
        <v>0.70648</v>
      </c>
      <c r="H1028" s="2">
        <f t="shared" ref="H1028:H1091" si="50">EXP(E1028)</f>
        <v>1.29731922405946</v>
      </c>
    </row>
    <row r="1029" spans="1:8" x14ac:dyDescent="0.25">
      <c r="A1029" s="2" t="s">
        <v>393</v>
      </c>
      <c r="B1029" s="2">
        <v>3301</v>
      </c>
      <c r="C1029" s="2">
        <f t="shared" si="48"/>
        <v>2.8124960987965901E-2</v>
      </c>
      <c r="D1029" s="2">
        <f t="shared" si="49"/>
        <v>95.685430743958406</v>
      </c>
      <c r="E1029" s="2">
        <v>-0.23769999999999999</v>
      </c>
      <c r="F1029" s="2">
        <v>2.4299999999999999E-2</v>
      </c>
      <c r="G1029" s="2">
        <v>0.46665000000000001</v>
      </c>
      <c r="H1029" s="2">
        <f t="shared" si="50"/>
        <v>0.78843918737376695</v>
      </c>
    </row>
    <row r="1030" spans="1:8" x14ac:dyDescent="0.25">
      <c r="A1030" s="2" t="s">
        <v>399</v>
      </c>
      <c r="B1030" s="2">
        <v>3301</v>
      </c>
      <c r="C1030" s="2">
        <f t="shared" si="48"/>
        <v>2.8155461449604801E-2</v>
      </c>
      <c r="D1030" s="2">
        <f t="shared" si="49"/>
        <v>80.379922623357103</v>
      </c>
      <c r="E1030" s="2">
        <v>0.96109999999999995</v>
      </c>
      <c r="F1030" s="2">
        <v>0.1072</v>
      </c>
      <c r="G1030" s="2">
        <v>1.5480000000000001E-2</v>
      </c>
      <c r="H1030" s="2">
        <f t="shared" si="50"/>
        <v>2.6145709201997702</v>
      </c>
    </row>
    <row r="1031" spans="1:8" x14ac:dyDescent="0.25">
      <c r="A1031" s="2" t="s">
        <v>414</v>
      </c>
      <c r="B1031" s="2">
        <v>3301</v>
      </c>
      <c r="C1031" s="2">
        <f t="shared" si="48"/>
        <v>2.8250190356462701E-2</v>
      </c>
      <c r="D1031" s="2">
        <f t="shared" si="49"/>
        <v>83.027456003564296</v>
      </c>
      <c r="E1031" s="2">
        <v>0.2442</v>
      </c>
      <c r="F1031" s="2">
        <v>2.6800000000000001E-2</v>
      </c>
      <c r="G1031" s="2">
        <v>0.61460999999999999</v>
      </c>
      <c r="H1031" s="2">
        <f t="shared" si="50"/>
        <v>1.27659962488414</v>
      </c>
    </row>
    <row r="1032" spans="1:8" x14ac:dyDescent="0.25">
      <c r="A1032" s="2" t="s">
        <v>186</v>
      </c>
      <c r="B1032" s="2">
        <v>3301</v>
      </c>
      <c r="C1032" s="2">
        <f t="shared" si="48"/>
        <v>2.8340270443118602E-2</v>
      </c>
      <c r="D1032" s="2">
        <f t="shared" si="49"/>
        <v>93.946351165980801</v>
      </c>
      <c r="E1032" s="2">
        <v>-0.52339999999999998</v>
      </c>
      <c r="F1032" s="2">
        <v>5.3999999999999999E-2</v>
      </c>
      <c r="G1032" s="2">
        <v>5.4719999999999998E-2</v>
      </c>
      <c r="H1032" s="2">
        <f t="shared" si="50"/>
        <v>0.59250261054466502</v>
      </c>
    </row>
    <row r="1033" spans="1:8" x14ac:dyDescent="0.25">
      <c r="A1033" s="2" t="s">
        <v>273</v>
      </c>
      <c r="B1033" s="2">
        <v>3301</v>
      </c>
      <c r="C1033" s="2">
        <f t="shared" si="48"/>
        <v>2.8367033548579199E-2</v>
      </c>
      <c r="D1033" s="2">
        <f t="shared" si="49"/>
        <v>91.744084772826199</v>
      </c>
      <c r="E1033" s="2">
        <v>-0.23849999999999999</v>
      </c>
      <c r="F1033" s="2">
        <v>2.4899999999999999E-2</v>
      </c>
      <c r="G1033" s="2">
        <v>0.52551999999999999</v>
      </c>
      <c r="H1033" s="2">
        <f t="shared" si="50"/>
        <v>0.78780868825714101</v>
      </c>
    </row>
    <row r="1034" spans="1:8" x14ac:dyDescent="0.25">
      <c r="A1034" s="2" t="s">
        <v>267</v>
      </c>
      <c r="B1034" s="2">
        <v>3394</v>
      </c>
      <c r="C1034" s="2">
        <f t="shared" si="48"/>
        <v>2.8424767997214499E-2</v>
      </c>
      <c r="D1034" s="2">
        <f t="shared" si="49"/>
        <v>29.956834521348998</v>
      </c>
      <c r="E1034" s="2">
        <v>-3.3086000000000002</v>
      </c>
      <c r="F1034" s="2">
        <v>0.60450000000000004</v>
      </c>
      <c r="G1034" s="2">
        <v>0.99870000000000003</v>
      </c>
      <c r="H1034" s="2">
        <f t="shared" si="50"/>
        <v>3.65673321995518E-2</v>
      </c>
    </row>
    <row r="1035" spans="1:8" x14ac:dyDescent="0.25">
      <c r="A1035" s="2" t="s">
        <v>278</v>
      </c>
      <c r="B1035" s="2">
        <v>3301</v>
      </c>
      <c r="C1035" s="2">
        <f t="shared" si="48"/>
        <v>2.8472948566703599E-2</v>
      </c>
      <c r="D1035" s="2">
        <f t="shared" si="49"/>
        <v>91.8402777777778</v>
      </c>
      <c r="E1035" s="2">
        <v>0.24149999999999999</v>
      </c>
      <c r="F1035" s="2">
        <v>2.52E-2</v>
      </c>
      <c r="G1035" s="2">
        <v>0.42319000000000001</v>
      </c>
      <c r="H1035" s="2">
        <f t="shared" si="50"/>
        <v>1.27315745491753</v>
      </c>
    </row>
    <row r="1036" spans="1:8" x14ac:dyDescent="0.25">
      <c r="A1036" s="2" t="s">
        <v>208</v>
      </c>
      <c r="B1036" s="2">
        <v>3301</v>
      </c>
      <c r="C1036" s="2">
        <f t="shared" si="48"/>
        <v>2.8592570367087702E-2</v>
      </c>
      <c r="D1036" s="2">
        <f t="shared" si="49"/>
        <v>97.3603110176537</v>
      </c>
      <c r="E1036" s="2">
        <v>0.42330000000000001</v>
      </c>
      <c r="F1036" s="2">
        <v>4.2900000000000001E-2</v>
      </c>
      <c r="G1036" s="2">
        <v>8.7429999999999994E-2</v>
      </c>
      <c r="H1036" s="2">
        <f t="shared" si="50"/>
        <v>1.5269923249561601</v>
      </c>
    </row>
    <row r="1037" spans="1:8" x14ac:dyDescent="0.25">
      <c r="A1037" s="2" t="s">
        <v>323</v>
      </c>
      <c r="B1037" s="2">
        <v>3301</v>
      </c>
      <c r="C1037" s="2">
        <f t="shared" si="48"/>
        <v>2.86861216380499E-2</v>
      </c>
      <c r="D1037" s="2">
        <f t="shared" si="49"/>
        <v>97.495554894573303</v>
      </c>
      <c r="E1037" s="2">
        <v>0.2429</v>
      </c>
      <c r="F1037" s="2">
        <v>2.46E-2</v>
      </c>
      <c r="G1037" s="2">
        <v>0.41693999999999998</v>
      </c>
      <c r="H1037" s="2">
        <f t="shared" si="50"/>
        <v>1.2749411236311801</v>
      </c>
    </row>
    <row r="1038" spans="1:8" x14ac:dyDescent="0.25">
      <c r="A1038" s="2" t="s">
        <v>172</v>
      </c>
      <c r="B1038" s="2">
        <v>3301</v>
      </c>
      <c r="C1038" s="2">
        <f t="shared" si="48"/>
        <v>2.8992023094678101E-2</v>
      </c>
      <c r="D1038" s="2">
        <f t="shared" si="49"/>
        <v>97.873066729955298</v>
      </c>
      <c r="E1038" s="2">
        <v>0.31459999999999999</v>
      </c>
      <c r="F1038" s="2">
        <v>3.1800000000000002E-2</v>
      </c>
      <c r="G1038" s="2">
        <v>0.17823</v>
      </c>
      <c r="H1038" s="2">
        <f t="shared" si="50"/>
        <v>1.36971131683874</v>
      </c>
    </row>
    <row r="1039" spans="1:8" x14ac:dyDescent="0.25">
      <c r="A1039" s="2" t="s">
        <v>250</v>
      </c>
      <c r="B1039" s="2">
        <v>3301</v>
      </c>
      <c r="C1039" s="2">
        <f t="shared" si="48"/>
        <v>2.9009562311071199E-2</v>
      </c>
      <c r="D1039" s="2">
        <f t="shared" si="49"/>
        <v>96.779128824498599</v>
      </c>
      <c r="E1039" s="2">
        <v>0.2666</v>
      </c>
      <c r="F1039" s="2">
        <v>2.7099999999999999E-2</v>
      </c>
      <c r="G1039" s="2">
        <v>0.71430000000000005</v>
      </c>
      <c r="H1039" s="2">
        <f t="shared" si="50"/>
        <v>1.30551813462143</v>
      </c>
    </row>
    <row r="1040" spans="1:8" x14ac:dyDescent="0.25">
      <c r="A1040" s="2" t="s">
        <v>253</v>
      </c>
      <c r="B1040" s="2">
        <v>3301</v>
      </c>
      <c r="C1040" s="2">
        <f t="shared" si="48"/>
        <v>2.9116528160227199E-2</v>
      </c>
      <c r="D1040" s="2">
        <f t="shared" si="49"/>
        <v>90.652991238149994</v>
      </c>
      <c r="E1040" s="2">
        <v>-0.44940000000000002</v>
      </c>
      <c r="F1040" s="2">
        <v>4.7199999999999999E-2</v>
      </c>
      <c r="G1040" s="2">
        <v>0.92179999999999995</v>
      </c>
      <c r="H1040" s="2">
        <f t="shared" si="50"/>
        <v>0.638010843308772</v>
      </c>
    </row>
    <row r="1041" spans="1:8" x14ac:dyDescent="0.25">
      <c r="A1041" s="2" t="s">
        <v>214</v>
      </c>
      <c r="B1041" s="2">
        <v>3301</v>
      </c>
      <c r="C1041" s="2">
        <f t="shared" si="48"/>
        <v>2.9234442214941099E-2</v>
      </c>
      <c r="D1041" s="2">
        <f t="shared" si="49"/>
        <v>99.4314155089221</v>
      </c>
      <c r="E1041" s="2">
        <v>-0.2802</v>
      </c>
      <c r="F1041" s="2">
        <v>2.81E-2</v>
      </c>
      <c r="G1041" s="2">
        <v>0.24737000000000001</v>
      </c>
      <c r="H1041" s="2">
        <f t="shared" si="50"/>
        <v>0.75563259982210196</v>
      </c>
    </row>
    <row r="1042" spans="1:8" x14ac:dyDescent="0.25">
      <c r="A1042" s="2" t="s">
        <v>267</v>
      </c>
      <c r="B1042" s="2">
        <v>3394</v>
      </c>
      <c r="C1042" s="2">
        <f t="shared" si="48"/>
        <v>2.9244329913331198E-2</v>
      </c>
      <c r="D1042" s="2">
        <f t="shared" si="49"/>
        <v>43.659497821590399</v>
      </c>
      <c r="E1042" s="2">
        <v>2.1751999999999998</v>
      </c>
      <c r="F1042" s="2">
        <v>0.32919999999999999</v>
      </c>
      <c r="G1042" s="2">
        <v>3.0999999999999999E-3</v>
      </c>
      <c r="H1042" s="2">
        <f t="shared" si="50"/>
        <v>8.8039457352674795</v>
      </c>
    </row>
    <row r="1043" spans="1:8" x14ac:dyDescent="0.25">
      <c r="A1043" s="2" t="s">
        <v>370</v>
      </c>
      <c r="B1043" s="2">
        <v>3301</v>
      </c>
      <c r="C1043" s="2">
        <f t="shared" si="48"/>
        <v>2.9304147979294998E-2</v>
      </c>
      <c r="D1043" s="2">
        <f t="shared" si="49"/>
        <v>93.239675565504996</v>
      </c>
      <c r="E1043" s="2">
        <v>0.66820000000000002</v>
      </c>
      <c r="F1043" s="2">
        <v>6.9199999999999998E-2</v>
      </c>
      <c r="G1043" s="2">
        <v>3.397E-2</v>
      </c>
      <c r="H1043" s="2">
        <f t="shared" si="50"/>
        <v>1.9507228574245901</v>
      </c>
    </row>
    <row r="1044" spans="1:8" x14ac:dyDescent="0.25">
      <c r="A1044" s="2" t="s">
        <v>220</v>
      </c>
      <c r="B1044" s="2">
        <v>3301</v>
      </c>
      <c r="C1044" s="2">
        <f t="shared" si="48"/>
        <v>2.9340379195548699E-2</v>
      </c>
      <c r="D1044" s="2">
        <f t="shared" si="49"/>
        <v>93.365388234408499</v>
      </c>
      <c r="E1044" s="2">
        <v>0.47249999999999998</v>
      </c>
      <c r="F1044" s="2">
        <v>4.8899999999999999E-2</v>
      </c>
      <c r="G1044" s="2">
        <v>7.0709999999999995E-2</v>
      </c>
      <c r="H1044" s="2">
        <f t="shared" si="50"/>
        <v>1.6039991828515101</v>
      </c>
    </row>
    <row r="1045" spans="1:8" x14ac:dyDescent="0.25">
      <c r="A1045" s="2" t="s">
        <v>354</v>
      </c>
      <c r="B1045" s="2">
        <v>3301</v>
      </c>
      <c r="C1045" s="2">
        <f t="shared" si="48"/>
        <v>2.9363455070379199E-2</v>
      </c>
      <c r="D1045" s="2">
        <f t="shared" si="49"/>
        <v>98.292237780557102</v>
      </c>
      <c r="E1045" s="2">
        <v>-0.68210000000000004</v>
      </c>
      <c r="F1045" s="2">
        <v>6.88E-2</v>
      </c>
      <c r="G1045" s="2">
        <v>3.2620000000000003E-2</v>
      </c>
      <c r="H1045" s="2">
        <f t="shared" si="50"/>
        <v>0.50555421299053704</v>
      </c>
    </row>
    <row r="1046" spans="1:8" x14ac:dyDescent="0.25">
      <c r="A1046" s="2" t="s">
        <v>127</v>
      </c>
      <c r="B1046" s="2">
        <v>3301</v>
      </c>
      <c r="C1046" s="2">
        <f t="shared" si="48"/>
        <v>2.9421190769467399E-2</v>
      </c>
      <c r="D1046" s="2">
        <f t="shared" si="49"/>
        <v>97.6608996539792</v>
      </c>
      <c r="E1046" s="2">
        <v>-0.4032</v>
      </c>
      <c r="F1046" s="2">
        <v>4.0800000000000003E-2</v>
      </c>
      <c r="G1046" s="2">
        <v>0.10061</v>
      </c>
      <c r="H1046" s="2">
        <f t="shared" si="50"/>
        <v>0.66817845026904699</v>
      </c>
    </row>
    <row r="1047" spans="1:8" x14ac:dyDescent="0.25">
      <c r="A1047" s="2" t="s">
        <v>251</v>
      </c>
      <c r="B1047" s="2">
        <v>3301</v>
      </c>
      <c r="C1047" s="2">
        <f t="shared" si="48"/>
        <v>2.9471757716710002E-2</v>
      </c>
      <c r="D1047" s="2">
        <f t="shared" si="49"/>
        <v>98.652258709996104</v>
      </c>
      <c r="E1047" s="2">
        <v>0.55820000000000003</v>
      </c>
      <c r="F1047" s="2">
        <v>5.62E-2</v>
      </c>
      <c r="G1047" s="2">
        <v>4.9770000000000002E-2</v>
      </c>
      <c r="H1047" s="2">
        <f t="shared" si="50"/>
        <v>1.7475241241841299</v>
      </c>
    </row>
    <row r="1048" spans="1:8" x14ac:dyDescent="0.25">
      <c r="A1048" s="2" t="s">
        <v>147</v>
      </c>
      <c r="B1048" s="2">
        <v>3301</v>
      </c>
      <c r="C1048" s="2">
        <f t="shared" si="48"/>
        <v>2.95289867281988E-2</v>
      </c>
      <c r="D1048" s="2">
        <f t="shared" si="49"/>
        <v>99.685781812428303</v>
      </c>
      <c r="E1048" s="2">
        <v>-0.3175</v>
      </c>
      <c r="F1048" s="2">
        <v>3.1800000000000002E-2</v>
      </c>
      <c r="G1048" s="2">
        <v>0.17823</v>
      </c>
      <c r="H1048" s="2">
        <f t="shared" si="50"/>
        <v>0.72796668077431204</v>
      </c>
    </row>
    <row r="1049" spans="1:8" x14ac:dyDescent="0.25">
      <c r="A1049" s="2" t="s">
        <v>329</v>
      </c>
      <c r="B1049" s="2">
        <v>3301</v>
      </c>
      <c r="C1049" s="2">
        <f t="shared" si="48"/>
        <v>2.95876413138688E-2</v>
      </c>
      <c r="D1049" s="2">
        <f t="shared" si="49"/>
        <v>75.506095779817201</v>
      </c>
      <c r="E1049" s="2">
        <v>-0.64910000000000001</v>
      </c>
      <c r="F1049" s="2">
        <v>7.4700000000000003E-2</v>
      </c>
      <c r="G1049" s="2">
        <v>3.644E-2</v>
      </c>
      <c r="H1049" s="2">
        <f t="shared" si="50"/>
        <v>0.52251582945208297</v>
      </c>
    </row>
    <row r="1050" spans="1:8" x14ac:dyDescent="0.25">
      <c r="A1050" s="2" t="s">
        <v>229</v>
      </c>
      <c r="B1050" s="2">
        <v>3301</v>
      </c>
      <c r="C1050" s="2">
        <f t="shared" si="48"/>
        <v>2.9677120373645598E-2</v>
      </c>
      <c r="D1050" s="2">
        <f t="shared" si="49"/>
        <v>96.373691412477399</v>
      </c>
      <c r="E1050" s="2">
        <v>0.38090000000000002</v>
      </c>
      <c r="F1050" s="2">
        <v>3.8800000000000001E-2</v>
      </c>
      <c r="G1050" s="2">
        <v>0.11565</v>
      </c>
      <c r="H1050" s="2">
        <f t="shared" si="50"/>
        <v>1.4636012379676799</v>
      </c>
    </row>
    <row r="1051" spans="1:8" x14ac:dyDescent="0.25">
      <c r="A1051" s="2" t="s">
        <v>406</v>
      </c>
      <c r="B1051" s="2">
        <v>3301</v>
      </c>
      <c r="C1051" s="2">
        <f t="shared" si="48"/>
        <v>2.9682805654124199E-2</v>
      </c>
      <c r="D1051" s="2">
        <f t="shared" si="49"/>
        <v>99.657157103037306</v>
      </c>
      <c r="E1051" s="2">
        <v>0.4073</v>
      </c>
      <c r="F1051" s="2">
        <v>4.0800000000000003E-2</v>
      </c>
      <c r="G1051" s="2">
        <v>9.9330000000000002E-2</v>
      </c>
      <c r="H1051" s="2">
        <f t="shared" si="50"/>
        <v>1.50275486450409</v>
      </c>
    </row>
    <row r="1052" spans="1:8" x14ac:dyDescent="0.25">
      <c r="A1052" s="2" t="s">
        <v>335</v>
      </c>
      <c r="B1052" s="2">
        <v>3301</v>
      </c>
      <c r="C1052" s="2">
        <f t="shared" si="48"/>
        <v>2.9757147121788799E-2</v>
      </c>
      <c r="D1052" s="2">
        <f t="shared" si="49"/>
        <v>101.238378295991</v>
      </c>
      <c r="E1052" s="2">
        <v>0.2445</v>
      </c>
      <c r="F1052" s="2">
        <v>2.4299999999999999E-2</v>
      </c>
      <c r="G1052" s="2">
        <v>0.46665000000000001</v>
      </c>
      <c r="H1052" s="2">
        <f t="shared" si="50"/>
        <v>1.2769826622243301</v>
      </c>
    </row>
    <row r="1053" spans="1:8" x14ac:dyDescent="0.25">
      <c r="A1053" s="2" t="s">
        <v>293</v>
      </c>
      <c r="B1053" s="2">
        <v>3301</v>
      </c>
      <c r="C1053" s="2">
        <f t="shared" si="48"/>
        <v>2.9783128981750302E-2</v>
      </c>
      <c r="D1053" s="2">
        <f t="shared" si="49"/>
        <v>95.918015412799605</v>
      </c>
      <c r="E1053" s="2">
        <v>0.25169999999999998</v>
      </c>
      <c r="F1053" s="2">
        <v>2.5700000000000001E-2</v>
      </c>
      <c r="G1053" s="2">
        <v>0.37775999999999998</v>
      </c>
      <c r="H1053" s="2">
        <f t="shared" si="50"/>
        <v>1.28621011636469</v>
      </c>
    </row>
    <row r="1054" spans="1:8" x14ac:dyDescent="0.25">
      <c r="A1054" s="2" t="s">
        <v>415</v>
      </c>
      <c r="B1054" s="2">
        <v>3301</v>
      </c>
      <c r="C1054" s="2">
        <f t="shared" si="48"/>
        <v>2.98824328961485E-2</v>
      </c>
      <c r="D1054" s="2">
        <f t="shared" si="49"/>
        <v>102.618547161081</v>
      </c>
      <c r="E1054" s="2">
        <v>0.2492</v>
      </c>
      <c r="F1054" s="2">
        <v>2.46E-2</v>
      </c>
      <c r="G1054" s="2">
        <v>0.59697</v>
      </c>
      <c r="H1054" s="2">
        <f t="shared" si="50"/>
        <v>1.28299860713298</v>
      </c>
    </row>
    <row r="1055" spans="1:8" x14ac:dyDescent="0.25">
      <c r="A1055" s="2" t="s">
        <v>323</v>
      </c>
      <c r="B1055" s="2">
        <v>3301</v>
      </c>
      <c r="C1055" s="2">
        <f t="shared" si="48"/>
        <v>3.0015910045237199E-2</v>
      </c>
      <c r="D1055" s="2">
        <f t="shared" si="49"/>
        <v>101.32511569953699</v>
      </c>
      <c r="E1055" s="2">
        <v>0.3201</v>
      </c>
      <c r="F1055" s="2">
        <v>3.1800000000000002E-2</v>
      </c>
      <c r="G1055" s="2">
        <v>0.17824000000000001</v>
      </c>
      <c r="H1055" s="2">
        <f t="shared" si="50"/>
        <v>1.3772654839982601</v>
      </c>
    </row>
    <row r="1056" spans="1:8" x14ac:dyDescent="0.25">
      <c r="A1056" s="2" t="s">
        <v>362</v>
      </c>
      <c r="B1056" s="2">
        <v>3301</v>
      </c>
      <c r="C1056" s="2">
        <f t="shared" si="48"/>
        <v>3.0018650035043799E-2</v>
      </c>
      <c r="D1056" s="2">
        <f t="shared" si="49"/>
        <v>99.269631171921503</v>
      </c>
      <c r="E1056" s="2">
        <v>0.24510000000000001</v>
      </c>
      <c r="F1056" s="2">
        <v>2.46E-2</v>
      </c>
      <c r="G1056" s="2">
        <v>0.51236000000000004</v>
      </c>
      <c r="H1056" s="2">
        <f t="shared" si="50"/>
        <v>1.2777490817245301</v>
      </c>
    </row>
    <row r="1057" spans="1:8" x14ac:dyDescent="0.25">
      <c r="A1057" s="2" t="s">
        <v>196</v>
      </c>
      <c r="B1057" s="2">
        <v>3301</v>
      </c>
      <c r="C1057" s="2">
        <f t="shared" si="48"/>
        <v>3.01846946457081E-2</v>
      </c>
      <c r="D1057" s="2">
        <f t="shared" si="49"/>
        <v>101.198538428069</v>
      </c>
      <c r="E1057" s="2">
        <v>-0.31990000000000002</v>
      </c>
      <c r="F1057" s="2">
        <v>3.1800000000000002E-2</v>
      </c>
      <c r="G1057" s="2">
        <v>0.17981</v>
      </c>
      <c r="H1057" s="2">
        <f t="shared" si="50"/>
        <v>0.72622165560826402</v>
      </c>
    </row>
    <row r="1058" spans="1:8" x14ac:dyDescent="0.25">
      <c r="A1058" s="2" t="s">
        <v>30</v>
      </c>
      <c r="B1058" s="2">
        <v>3301</v>
      </c>
      <c r="C1058" s="2">
        <f t="shared" si="48"/>
        <v>3.0247377734338301E-2</v>
      </c>
      <c r="D1058" s="2">
        <f t="shared" si="49"/>
        <v>102.243519944128</v>
      </c>
      <c r="E1058" s="2">
        <v>0.25380000000000003</v>
      </c>
      <c r="F1058" s="2">
        <v>2.5100000000000001E-2</v>
      </c>
      <c r="G1058" s="2">
        <v>0.62334000000000001</v>
      </c>
      <c r="H1058" s="2">
        <f t="shared" si="50"/>
        <v>1.2889139956886699</v>
      </c>
    </row>
    <row r="1059" spans="1:8" x14ac:dyDescent="0.25">
      <c r="A1059" s="2" t="s">
        <v>252</v>
      </c>
      <c r="B1059" s="2">
        <v>3301</v>
      </c>
      <c r="C1059" s="2">
        <f t="shared" si="48"/>
        <v>3.02603277195592E-2</v>
      </c>
      <c r="D1059" s="2">
        <f t="shared" si="49"/>
        <v>101.14612244897999</v>
      </c>
      <c r="E1059" s="2">
        <v>-0.24640000000000001</v>
      </c>
      <c r="F1059" s="2">
        <v>2.4500000000000001E-2</v>
      </c>
      <c r="G1059" s="2">
        <v>0.47186</v>
      </c>
      <c r="H1059" s="2">
        <f t="shared" si="50"/>
        <v>0.78160951858094496</v>
      </c>
    </row>
    <row r="1060" spans="1:8" x14ac:dyDescent="0.25">
      <c r="A1060" s="2" t="s">
        <v>334</v>
      </c>
      <c r="B1060" s="2">
        <v>3301</v>
      </c>
      <c r="C1060" s="2">
        <f t="shared" si="48"/>
        <v>3.02731579869399E-2</v>
      </c>
      <c r="D1060" s="2">
        <f t="shared" si="49"/>
        <v>102.071221303949</v>
      </c>
      <c r="E1060" s="2">
        <v>-0.33339999999999997</v>
      </c>
      <c r="F1060" s="2">
        <v>3.3000000000000002E-2</v>
      </c>
      <c r="G1060" s="2">
        <v>0.16261999999999999</v>
      </c>
      <c r="H1060" s="2">
        <f t="shared" si="50"/>
        <v>0.71648354341200704</v>
      </c>
    </row>
    <row r="1061" spans="1:8" x14ac:dyDescent="0.25">
      <c r="A1061" s="2" t="s">
        <v>358</v>
      </c>
      <c r="B1061" s="2">
        <v>3301</v>
      </c>
      <c r="C1061" s="2">
        <f t="shared" si="48"/>
        <v>3.0340421422079999E-2</v>
      </c>
      <c r="D1061" s="2">
        <f t="shared" si="49"/>
        <v>100.32546764492</v>
      </c>
      <c r="E1061" s="2">
        <v>-0.24640000000000001</v>
      </c>
      <c r="F1061" s="2">
        <v>2.46E-2</v>
      </c>
      <c r="G1061" s="2">
        <v>0.51149999999999995</v>
      </c>
      <c r="H1061" s="2">
        <f t="shared" si="50"/>
        <v>0.78160951858094496</v>
      </c>
    </row>
    <row r="1062" spans="1:8" x14ac:dyDescent="0.25">
      <c r="A1062" s="2" t="s">
        <v>330</v>
      </c>
      <c r="B1062" s="2">
        <v>3301</v>
      </c>
      <c r="C1062" s="2">
        <f t="shared" si="48"/>
        <v>3.04581093669209E-2</v>
      </c>
      <c r="D1062" s="2">
        <f t="shared" si="49"/>
        <v>92.382098967556601</v>
      </c>
      <c r="E1062" s="2">
        <v>0.83140000000000003</v>
      </c>
      <c r="F1062" s="2">
        <v>8.6499999999999994E-2</v>
      </c>
      <c r="G1062" s="2">
        <v>2.2540000000000001E-2</v>
      </c>
      <c r="H1062" s="2">
        <f t="shared" si="50"/>
        <v>2.2965316350021001</v>
      </c>
    </row>
    <row r="1063" spans="1:8" x14ac:dyDescent="0.25">
      <c r="A1063" s="2" t="s">
        <v>287</v>
      </c>
      <c r="B1063" s="2">
        <v>3394</v>
      </c>
      <c r="C1063" s="2">
        <f t="shared" si="48"/>
        <v>3.0493137775839198E-2</v>
      </c>
      <c r="D1063" s="2">
        <f t="shared" si="49"/>
        <v>35.139074529349998</v>
      </c>
      <c r="E1063" s="2">
        <v>-1.4126000000000001</v>
      </c>
      <c r="F1063" s="2">
        <v>0.23830000000000001</v>
      </c>
      <c r="G1063" s="2">
        <v>7.7000000000000002E-3</v>
      </c>
      <c r="H1063" s="2">
        <f t="shared" si="50"/>
        <v>0.24350933510682299</v>
      </c>
    </row>
    <row r="1064" spans="1:8" x14ac:dyDescent="0.25">
      <c r="A1064" s="2" t="s">
        <v>339</v>
      </c>
      <c r="B1064" s="2">
        <v>3301</v>
      </c>
      <c r="C1064" s="2">
        <f t="shared" si="48"/>
        <v>3.0527816370262199E-2</v>
      </c>
      <c r="D1064" s="2">
        <f t="shared" si="49"/>
        <v>101.189285881673</v>
      </c>
      <c r="E1064" s="2">
        <v>-0.2545</v>
      </c>
      <c r="F1064" s="2">
        <v>2.53E-2</v>
      </c>
      <c r="G1064" s="2">
        <v>0.38025999999999999</v>
      </c>
      <c r="H1064" s="2">
        <f t="shared" si="50"/>
        <v>0.77530405309077</v>
      </c>
    </row>
    <row r="1065" spans="1:8" x14ac:dyDescent="0.25">
      <c r="A1065" s="2" t="s">
        <v>16</v>
      </c>
      <c r="B1065" s="2">
        <v>3394</v>
      </c>
      <c r="C1065" s="2">
        <f t="shared" si="48"/>
        <v>3.0585502249875E-2</v>
      </c>
      <c r="D1065" s="2">
        <f t="shared" si="49"/>
        <v>109.41286916444901</v>
      </c>
      <c r="E1065" s="2">
        <v>-1.0345</v>
      </c>
      <c r="F1065" s="2">
        <v>9.8900000000000002E-2</v>
      </c>
      <c r="G1065" s="2">
        <v>1.4500000000000001E-2</v>
      </c>
      <c r="H1065" s="2">
        <f t="shared" si="50"/>
        <v>0.35540403852611302</v>
      </c>
    </row>
    <row r="1066" spans="1:8" x14ac:dyDescent="0.25">
      <c r="A1066" s="2" t="s">
        <v>378</v>
      </c>
      <c r="B1066" s="2">
        <v>3301</v>
      </c>
      <c r="C1066" s="2">
        <f t="shared" si="48"/>
        <v>3.0630235111333101E-2</v>
      </c>
      <c r="D1066" s="2">
        <f t="shared" si="49"/>
        <v>102.972588013975</v>
      </c>
      <c r="E1066" s="2">
        <v>0.24759999999999999</v>
      </c>
      <c r="F1066" s="2">
        <v>2.4400000000000002E-2</v>
      </c>
      <c r="G1066" s="2">
        <v>0.51358999999999999</v>
      </c>
      <c r="H1066" s="2">
        <f t="shared" si="50"/>
        <v>1.28094745072427</v>
      </c>
    </row>
    <row r="1067" spans="1:8" x14ac:dyDescent="0.25">
      <c r="A1067" s="2" t="s">
        <v>168</v>
      </c>
      <c r="B1067" s="2">
        <v>3301</v>
      </c>
      <c r="C1067" s="2">
        <f t="shared" si="48"/>
        <v>3.0706426609781502E-2</v>
      </c>
      <c r="D1067" s="2">
        <f t="shared" si="49"/>
        <v>99.265567499244995</v>
      </c>
      <c r="E1067" s="2">
        <v>-0.2979</v>
      </c>
      <c r="F1067" s="2">
        <v>2.9899999999999999E-2</v>
      </c>
      <c r="G1067" s="2">
        <v>0.22252</v>
      </c>
      <c r="H1067" s="2">
        <f t="shared" si="50"/>
        <v>0.74237557359338002</v>
      </c>
    </row>
    <row r="1068" spans="1:8" x14ac:dyDescent="0.25">
      <c r="A1068" s="2" t="s">
        <v>300</v>
      </c>
      <c r="B1068" s="2">
        <v>3301</v>
      </c>
      <c r="C1068" s="2">
        <f t="shared" si="48"/>
        <v>3.0754684140748799E-2</v>
      </c>
      <c r="D1068" s="2">
        <f t="shared" si="49"/>
        <v>89.549031779436504</v>
      </c>
      <c r="E1068" s="2">
        <v>1.216</v>
      </c>
      <c r="F1068" s="2">
        <v>0.1285</v>
      </c>
      <c r="G1068" s="2">
        <v>1.051E-2</v>
      </c>
      <c r="H1068" s="2">
        <f t="shared" si="50"/>
        <v>3.3736660440948198</v>
      </c>
    </row>
    <row r="1069" spans="1:8" x14ac:dyDescent="0.25">
      <c r="A1069" s="2" t="s">
        <v>332</v>
      </c>
      <c r="B1069" s="2">
        <v>3301</v>
      </c>
      <c r="C1069" s="2">
        <f t="shared" si="48"/>
        <v>3.0775834886455002E-2</v>
      </c>
      <c r="D1069" s="2">
        <f t="shared" si="49"/>
        <v>99.209778467677495</v>
      </c>
      <c r="E1069" s="2">
        <v>0.67930000000000001</v>
      </c>
      <c r="F1069" s="2">
        <v>6.8199999999999997E-2</v>
      </c>
      <c r="G1069" s="2">
        <v>3.4540000000000001E-2</v>
      </c>
      <c r="H1069" s="2">
        <f t="shared" si="50"/>
        <v>1.9724965013051099</v>
      </c>
    </row>
    <row r="1070" spans="1:8" x14ac:dyDescent="0.25">
      <c r="A1070" s="2" t="s">
        <v>178</v>
      </c>
      <c r="B1070" s="2">
        <v>3301</v>
      </c>
      <c r="C1070" s="2">
        <f t="shared" si="48"/>
        <v>3.0811850761375301E-2</v>
      </c>
      <c r="D1070" s="2">
        <f t="shared" si="49"/>
        <v>100.798931579122</v>
      </c>
      <c r="E1070" s="2">
        <v>0.60440000000000005</v>
      </c>
      <c r="F1070" s="2">
        <v>6.0199999999999997E-2</v>
      </c>
      <c r="G1070" s="2">
        <v>0.95587999999999995</v>
      </c>
      <c r="H1070" s="2">
        <f t="shared" si="50"/>
        <v>1.8301537871199201</v>
      </c>
    </row>
    <row r="1071" spans="1:8" x14ac:dyDescent="0.25">
      <c r="A1071" s="2" t="s">
        <v>209</v>
      </c>
      <c r="B1071" s="2">
        <v>3301</v>
      </c>
      <c r="C1071" s="2">
        <f t="shared" si="48"/>
        <v>3.0971055594903599E-2</v>
      </c>
      <c r="D1071" s="2">
        <f t="shared" si="49"/>
        <v>103.755543537047</v>
      </c>
      <c r="E1071" s="2">
        <v>-0.26279999999999998</v>
      </c>
      <c r="F1071" s="2">
        <v>2.58E-2</v>
      </c>
      <c r="G1071" s="2">
        <v>0.33944000000000002</v>
      </c>
      <c r="H1071" s="2">
        <f t="shared" si="50"/>
        <v>0.76889566106648599</v>
      </c>
    </row>
    <row r="1072" spans="1:8" x14ac:dyDescent="0.25">
      <c r="A1072" s="2" t="s">
        <v>60</v>
      </c>
      <c r="B1072" s="2">
        <v>3301</v>
      </c>
      <c r="C1072" s="2">
        <f t="shared" si="48"/>
        <v>3.10890179927986E-2</v>
      </c>
      <c r="D1072" s="2">
        <f t="shared" si="49"/>
        <v>104.150727119764</v>
      </c>
      <c r="E1072" s="2">
        <v>-0.26329999999999998</v>
      </c>
      <c r="F1072" s="2">
        <v>2.58E-2</v>
      </c>
      <c r="G1072" s="2">
        <v>0.33944000000000002</v>
      </c>
      <c r="H1072" s="2">
        <f t="shared" si="50"/>
        <v>0.76851130933189304</v>
      </c>
    </row>
    <row r="1073" spans="1:8" x14ac:dyDescent="0.25">
      <c r="A1073" s="2" t="s">
        <v>410</v>
      </c>
      <c r="B1073" s="2">
        <v>3301</v>
      </c>
      <c r="C1073" s="2">
        <f t="shared" si="48"/>
        <v>3.1090717323232101E-2</v>
      </c>
      <c r="D1073" s="2">
        <f t="shared" si="49"/>
        <v>103.128144353306</v>
      </c>
      <c r="E1073" s="2">
        <v>0.57579999999999998</v>
      </c>
      <c r="F1073" s="2">
        <v>5.67E-2</v>
      </c>
      <c r="G1073" s="2">
        <v>4.9320000000000003E-2</v>
      </c>
      <c r="H1073" s="2">
        <f t="shared" si="50"/>
        <v>1.7785528001690201</v>
      </c>
    </row>
    <row r="1074" spans="1:8" x14ac:dyDescent="0.25">
      <c r="A1074" s="2" t="s">
        <v>206</v>
      </c>
      <c r="B1074" s="2">
        <v>3301</v>
      </c>
      <c r="C1074" s="2">
        <f t="shared" si="48"/>
        <v>3.1196058588078099E-2</v>
      </c>
      <c r="D1074" s="2">
        <f t="shared" si="49"/>
        <v>102.490891150039</v>
      </c>
      <c r="E1074" s="2">
        <v>0.31080000000000002</v>
      </c>
      <c r="F1074" s="2">
        <v>3.0700000000000002E-2</v>
      </c>
      <c r="G1074" s="2">
        <v>0.20247000000000001</v>
      </c>
      <c r="H1074" s="2">
        <f t="shared" si="50"/>
        <v>1.3645162906358901</v>
      </c>
    </row>
    <row r="1075" spans="1:8" x14ac:dyDescent="0.25">
      <c r="A1075" s="2" t="s">
        <v>333</v>
      </c>
      <c r="B1075" s="2">
        <v>3301</v>
      </c>
      <c r="C1075" s="2">
        <f t="shared" si="48"/>
        <v>3.1266499121023902E-2</v>
      </c>
      <c r="D1075" s="2">
        <f t="shared" si="49"/>
        <v>96.682780106634894</v>
      </c>
      <c r="E1075" s="2">
        <v>-0.27629999999999999</v>
      </c>
      <c r="F1075" s="2">
        <v>2.81E-2</v>
      </c>
      <c r="G1075" s="2">
        <v>0.28734999999999999</v>
      </c>
      <c r="H1075" s="2">
        <f t="shared" si="50"/>
        <v>0.75858532102518095</v>
      </c>
    </row>
    <row r="1076" spans="1:8" x14ac:dyDescent="0.25">
      <c r="A1076" s="2" t="s">
        <v>347</v>
      </c>
      <c r="B1076" s="2">
        <v>3301</v>
      </c>
      <c r="C1076" s="2">
        <f t="shared" si="48"/>
        <v>3.1357600693624803E-2</v>
      </c>
      <c r="D1076" s="2">
        <f t="shared" si="49"/>
        <v>100.386473069871</v>
      </c>
      <c r="E1076" s="2">
        <v>-1.038</v>
      </c>
      <c r="F1076" s="2">
        <v>0.1036</v>
      </c>
      <c r="G1076" s="2">
        <v>1.477E-2</v>
      </c>
      <c r="H1076" s="2">
        <f t="shared" si="50"/>
        <v>0.35416229870357002</v>
      </c>
    </row>
    <row r="1077" spans="1:8" x14ac:dyDescent="0.25">
      <c r="A1077" s="2" t="s">
        <v>240</v>
      </c>
      <c r="B1077" s="2">
        <v>3301</v>
      </c>
      <c r="C1077" s="2">
        <f t="shared" si="48"/>
        <v>3.1377674266108803E-2</v>
      </c>
      <c r="D1077" s="2">
        <f t="shared" si="49"/>
        <v>103.792191935533</v>
      </c>
      <c r="E1077" s="2">
        <v>-0.36880000000000002</v>
      </c>
      <c r="F1077" s="2">
        <v>3.6200000000000003E-2</v>
      </c>
      <c r="G1077" s="2">
        <v>0.13305</v>
      </c>
      <c r="H1077" s="2">
        <f t="shared" si="50"/>
        <v>0.69156370936182898</v>
      </c>
    </row>
    <row r="1078" spans="1:8" x14ac:dyDescent="0.25">
      <c r="A1078" s="2" t="s">
        <v>415</v>
      </c>
      <c r="B1078" s="2">
        <v>3301</v>
      </c>
      <c r="C1078" s="2">
        <f t="shared" si="48"/>
        <v>3.1471709060340802E-2</v>
      </c>
      <c r="D1078" s="2">
        <f t="shared" si="49"/>
        <v>105.730379624383</v>
      </c>
      <c r="E1078" s="2">
        <v>0.27660000000000001</v>
      </c>
      <c r="F1078" s="2">
        <v>2.69E-2</v>
      </c>
      <c r="G1078" s="2">
        <v>0.28947000000000001</v>
      </c>
      <c r="H1078" s="2">
        <f t="shared" si="50"/>
        <v>1.31863881000578</v>
      </c>
    </row>
    <row r="1079" spans="1:8" x14ac:dyDescent="0.25">
      <c r="A1079" s="2" t="s">
        <v>147</v>
      </c>
      <c r="B1079" s="2">
        <v>3301</v>
      </c>
      <c r="C1079" s="2">
        <f t="shared" si="48"/>
        <v>3.1548294612172803E-2</v>
      </c>
      <c r="D1079" s="2">
        <f t="shared" si="49"/>
        <v>104.86117732308701</v>
      </c>
      <c r="E1079" s="2">
        <v>0.46899999999999997</v>
      </c>
      <c r="F1079" s="2">
        <v>4.58E-2</v>
      </c>
      <c r="G1079" s="2">
        <v>7.7759999999999996E-2</v>
      </c>
      <c r="H1079" s="2">
        <f t="shared" si="50"/>
        <v>1.59839499875464</v>
      </c>
    </row>
    <row r="1080" spans="1:8" x14ac:dyDescent="0.25">
      <c r="A1080" s="2" t="s">
        <v>98</v>
      </c>
      <c r="B1080" s="2">
        <v>3301</v>
      </c>
      <c r="C1080" s="2">
        <f t="shared" si="48"/>
        <v>3.1810182219717098E-2</v>
      </c>
      <c r="D1080" s="2">
        <f t="shared" si="49"/>
        <v>100.06905679716</v>
      </c>
      <c r="E1080" s="2">
        <v>-0.86929999999999996</v>
      </c>
      <c r="F1080" s="2">
        <v>8.6900000000000005E-2</v>
      </c>
      <c r="G1080" s="2">
        <v>2.1510000000000001E-2</v>
      </c>
      <c r="H1080" s="2">
        <f t="shared" si="50"/>
        <v>0.419244917999196</v>
      </c>
    </row>
    <row r="1081" spans="1:8" x14ac:dyDescent="0.25">
      <c r="A1081" s="2" t="s">
        <v>361</v>
      </c>
      <c r="B1081" s="2">
        <v>3301</v>
      </c>
      <c r="C1081" s="2">
        <f t="shared" si="48"/>
        <v>3.1907328584879602E-2</v>
      </c>
      <c r="D1081" s="2">
        <f t="shared" si="49"/>
        <v>104.157867299196</v>
      </c>
      <c r="E1081" s="2">
        <v>-0.28270000000000001</v>
      </c>
      <c r="F1081" s="2">
        <v>2.7699999999999999E-2</v>
      </c>
      <c r="G1081" s="2">
        <v>0.27555000000000002</v>
      </c>
      <c r="H1081" s="2">
        <f t="shared" si="50"/>
        <v>0.75374587770785695</v>
      </c>
    </row>
    <row r="1082" spans="1:8" x14ac:dyDescent="0.25">
      <c r="A1082" s="2" t="s">
        <v>297</v>
      </c>
      <c r="B1082" s="2">
        <v>3301</v>
      </c>
      <c r="C1082" s="2">
        <f t="shared" si="48"/>
        <v>3.1962042062077901E-2</v>
      </c>
      <c r="D1082" s="2">
        <f t="shared" si="49"/>
        <v>83.818321625461095</v>
      </c>
      <c r="E1082" s="2">
        <v>0.25359999999999999</v>
      </c>
      <c r="F1082" s="2">
        <v>2.7699999999999999E-2</v>
      </c>
      <c r="G1082" s="2">
        <v>0.46111999999999997</v>
      </c>
      <c r="H1082" s="2">
        <f t="shared" si="50"/>
        <v>1.28865623866609</v>
      </c>
    </row>
    <row r="1083" spans="1:8" x14ac:dyDescent="0.25">
      <c r="A1083" s="2" t="s">
        <v>386</v>
      </c>
      <c r="B1083" s="2">
        <v>3301</v>
      </c>
      <c r="C1083" s="2">
        <f t="shared" si="48"/>
        <v>3.1976235161743999E-2</v>
      </c>
      <c r="D1083" s="2">
        <f t="shared" si="49"/>
        <v>107.341924517351</v>
      </c>
      <c r="E1083" s="2">
        <v>-0.2787</v>
      </c>
      <c r="F1083" s="2">
        <v>2.69E-2</v>
      </c>
      <c r="G1083" s="2">
        <v>0.28985</v>
      </c>
      <c r="H1083" s="2">
        <f t="shared" si="50"/>
        <v>0.75676689923371199</v>
      </c>
    </row>
    <row r="1084" spans="1:8" x14ac:dyDescent="0.25">
      <c r="A1084" s="2" t="s">
        <v>376</v>
      </c>
      <c r="B1084" s="2">
        <v>3301</v>
      </c>
      <c r="C1084" s="2">
        <f t="shared" si="48"/>
        <v>3.2045212807582199E-2</v>
      </c>
      <c r="D1084" s="2">
        <f t="shared" si="49"/>
        <v>103.73326716522</v>
      </c>
      <c r="E1084" s="2">
        <v>-0.32490000000000002</v>
      </c>
      <c r="F1084" s="2">
        <v>3.1899999999999998E-2</v>
      </c>
      <c r="G1084" s="2">
        <v>0.81338999999999995</v>
      </c>
      <c r="H1084" s="2">
        <f t="shared" si="50"/>
        <v>0.72259960999019401</v>
      </c>
    </row>
    <row r="1085" spans="1:8" x14ac:dyDescent="0.25">
      <c r="A1085" s="2" t="s">
        <v>77</v>
      </c>
      <c r="B1085" s="2">
        <v>3301</v>
      </c>
      <c r="C1085" s="2">
        <f t="shared" si="48"/>
        <v>3.2062283964555002E-2</v>
      </c>
      <c r="D1085" s="2">
        <f t="shared" si="49"/>
        <v>104.39508506616301</v>
      </c>
      <c r="E1085" s="2">
        <v>0.30549999999999999</v>
      </c>
      <c r="F1085" s="2">
        <v>2.9899999999999999E-2</v>
      </c>
      <c r="G1085" s="2">
        <v>0.2203</v>
      </c>
      <c r="H1085" s="2">
        <f t="shared" si="50"/>
        <v>1.3573034851141199</v>
      </c>
    </row>
    <row r="1086" spans="1:8" x14ac:dyDescent="0.25">
      <c r="A1086" s="2" t="s">
        <v>59</v>
      </c>
      <c r="B1086" s="2">
        <v>3301</v>
      </c>
      <c r="C1086" s="2">
        <f t="shared" si="48"/>
        <v>3.2092116482431703E-2</v>
      </c>
      <c r="D1086" s="2">
        <f t="shared" si="49"/>
        <v>103.080692928719</v>
      </c>
      <c r="E1086" s="2">
        <v>-0.31879999999999997</v>
      </c>
      <c r="F1086" s="2">
        <v>3.1399999999999997E-2</v>
      </c>
      <c r="G1086" s="2">
        <v>0.19649</v>
      </c>
      <c r="H1086" s="2">
        <f t="shared" si="50"/>
        <v>0.72702093895468001</v>
      </c>
    </row>
    <row r="1087" spans="1:8" x14ac:dyDescent="0.25">
      <c r="A1087" s="2" t="s">
        <v>150</v>
      </c>
      <c r="B1087" s="2">
        <v>3301</v>
      </c>
      <c r="C1087" s="2">
        <f t="shared" si="48"/>
        <v>3.2138539758319498E-2</v>
      </c>
      <c r="D1087" s="2">
        <f t="shared" si="49"/>
        <v>108.023649556571</v>
      </c>
      <c r="E1087" s="2">
        <v>-0.25359999999999999</v>
      </c>
      <c r="F1087" s="2">
        <v>2.4400000000000002E-2</v>
      </c>
      <c r="G1087" s="2">
        <v>0.51180999999999999</v>
      </c>
      <c r="H1087" s="2">
        <f t="shared" si="50"/>
        <v>0.77600214083091401</v>
      </c>
    </row>
    <row r="1088" spans="1:8" x14ac:dyDescent="0.25">
      <c r="A1088" s="2" t="s">
        <v>222</v>
      </c>
      <c r="B1088" s="2">
        <v>3301</v>
      </c>
      <c r="C1088" s="2">
        <f t="shared" si="48"/>
        <v>3.21449933837792E-2</v>
      </c>
      <c r="D1088" s="2">
        <f t="shared" si="49"/>
        <v>110.729773936399</v>
      </c>
      <c r="E1088" s="2">
        <v>0.25359999999999999</v>
      </c>
      <c r="F1088" s="2">
        <v>2.41E-2</v>
      </c>
      <c r="G1088" s="2">
        <v>0.50944999999999996</v>
      </c>
      <c r="H1088" s="2">
        <f t="shared" si="50"/>
        <v>1.28865623866609</v>
      </c>
    </row>
    <row r="1089" spans="1:8" x14ac:dyDescent="0.25">
      <c r="A1089" s="2" t="s">
        <v>25</v>
      </c>
      <c r="B1089" s="2">
        <v>3301</v>
      </c>
      <c r="C1089" s="2">
        <f t="shared" si="48"/>
        <v>3.21719063493996E-2</v>
      </c>
      <c r="D1089" s="2">
        <f t="shared" si="49"/>
        <v>92.411975275463604</v>
      </c>
      <c r="E1089" s="2">
        <v>-0.29320000000000002</v>
      </c>
      <c r="F1089" s="2">
        <v>3.0499999999999999E-2</v>
      </c>
      <c r="G1089" s="2">
        <v>0.75075999999999998</v>
      </c>
      <c r="H1089" s="2">
        <f t="shared" si="50"/>
        <v>0.74587295118853003</v>
      </c>
    </row>
    <row r="1090" spans="1:8" x14ac:dyDescent="0.25">
      <c r="A1090" s="2" t="s">
        <v>416</v>
      </c>
      <c r="B1090" s="2">
        <v>3301</v>
      </c>
      <c r="C1090" s="2">
        <f t="shared" si="48"/>
        <v>3.21765623997761E-2</v>
      </c>
      <c r="D1090" s="2">
        <f t="shared" si="49"/>
        <v>107.883926391602</v>
      </c>
      <c r="E1090" s="2">
        <v>-0.26590000000000003</v>
      </c>
      <c r="F1090" s="2">
        <v>2.5600000000000001E-2</v>
      </c>
      <c r="G1090" s="2">
        <v>0.64983999999999997</v>
      </c>
      <c r="H1090" s="2">
        <f t="shared" si="50"/>
        <v>0.76651577524609305</v>
      </c>
    </row>
    <row r="1091" spans="1:8" x14ac:dyDescent="0.25">
      <c r="A1091" s="2" t="s">
        <v>320</v>
      </c>
      <c r="B1091" s="2">
        <v>3301</v>
      </c>
      <c r="C1091" s="2">
        <f t="shared" ref="C1091:C1154" si="51">2*G1091*(1-G1091)*E1091^2</f>
        <v>3.22551740624012E-2</v>
      </c>
      <c r="D1091" s="2">
        <f t="shared" ref="D1091:D1154" si="52">E1091^2/F1091^2</f>
        <v>106.193422876821</v>
      </c>
      <c r="E1091" s="2">
        <v>0.26690000000000003</v>
      </c>
      <c r="F1091" s="2">
        <v>2.5899999999999999E-2</v>
      </c>
      <c r="G1091" s="2">
        <v>0.34637000000000001</v>
      </c>
      <c r="H1091" s="2">
        <f t="shared" si="50"/>
        <v>1.3059098488160099</v>
      </c>
    </row>
    <row r="1092" spans="1:8" x14ac:dyDescent="0.25">
      <c r="A1092" s="2" t="s">
        <v>171</v>
      </c>
      <c r="B1092" s="2">
        <v>3301</v>
      </c>
      <c r="C1092" s="2">
        <f t="shared" si="51"/>
        <v>3.2368653374512203E-2</v>
      </c>
      <c r="D1092" s="2">
        <f t="shared" si="52"/>
        <v>111.64408520761199</v>
      </c>
      <c r="E1092" s="2">
        <v>-0.28739999999999999</v>
      </c>
      <c r="F1092" s="2">
        <v>2.7199999999999998E-2</v>
      </c>
      <c r="G1092" s="2">
        <v>0.26749000000000001</v>
      </c>
      <c r="H1092" s="2">
        <f t="shared" ref="H1092:H1155" si="53">EXP(E1092)</f>
        <v>0.75021158417846701</v>
      </c>
    </row>
    <row r="1093" spans="1:8" x14ac:dyDescent="0.25">
      <c r="A1093" s="2" t="s">
        <v>284</v>
      </c>
      <c r="B1093" s="2">
        <v>3301</v>
      </c>
      <c r="C1093" s="2">
        <f t="shared" si="51"/>
        <v>3.2404024445703901E-2</v>
      </c>
      <c r="D1093" s="2">
        <f t="shared" si="52"/>
        <v>100.788296919272</v>
      </c>
      <c r="E1093" s="2">
        <v>-0.4849</v>
      </c>
      <c r="F1093" s="2">
        <v>4.8300000000000003E-2</v>
      </c>
      <c r="G1093" s="2">
        <v>7.4450000000000002E-2</v>
      </c>
      <c r="H1093" s="2">
        <f t="shared" si="53"/>
        <v>0.61575876956255005</v>
      </c>
    </row>
    <row r="1094" spans="1:8" x14ac:dyDescent="0.25">
      <c r="A1094" s="2" t="s">
        <v>305</v>
      </c>
      <c r="B1094" s="2">
        <v>3301</v>
      </c>
      <c r="C1094" s="2">
        <f t="shared" si="51"/>
        <v>3.2547612695822202E-2</v>
      </c>
      <c r="D1094" s="2">
        <f t="shared" si="52"/>
        <v>106.222944849115</v>
      </c>
      <c r="E1094" s="2">
        <v>0.25559999999999999</v>
      </c>
      <c r="F1094" s="2">
        <v>2.4799999999999999E-2</v>
      </c>
      <c r="G1094" s="2">
        <v>0.46994000000000002</v>
      </c>
      <c r="H1094" s="2">
        <f t="shared" si="53"/>
        <v>1.29123613017497</v>
      </c>
    </row>
    <row r="1095" spans="1:8" x14ac:dyDescent="0.25">
      <c r="A1095" s="2" t="s">
        <v>248</v>
      </c>
      <c r="B1095" s="2">
        <v>3301</v>
      </c>
      <c r="C1095" s="2">
        <f t="shared" si="51"/>
        <v>3.2571121723875003E-2</v>
      </c>
      <c r="D1095" s="2">
        <f t="shared" si="52"/>
        <v>109.37326391644601</v>
      </c>
      <c r="E1095" s="2">
        <v>-0.26250000000000001</v>
      </c>
      <c r="F1095" s="2">
        <v>2.5100000000000001E-2</v>
      </c>
      <c r="G1095" s="2">
        <v>0.38313999999999998</v>
      </c>
      <c r="H1095" s="2">
        <f t="shared" si="53"/>
        <v>0.76912636436857096</v>
      </c>
    </row>
    <row r="1096" spans="1:8" x14ac:dyDescent="0.25">
      <c r="A1096" s="2" t="s">
        <v>407</v>
      </c>
      <c r="B1096" s="2">
        <v>3394</v>
      </c>
      <c r="C1096" s="2">
        <f t="shared" si="51"/>
        <v>3.2671860295500003E-2</v>
      </c>
      <c r="D1096" s="2">
        <f t="shared" si="52"/>
        <v>39.976607751825199</v>
      </c>
      <c r="E1096" s="2">
        <v>2.9350000000000001</v>
      </c>
      <c r="F1096" s="2">
        <v>0.4642</v>
      </c>
      <c r="G1096" s="2">
        <v>1.9E-3</v>
      </c>
      <c r="H1096" s="2">
        <f t="shared" si="53"/>
        <v>18.821503135184599</v>
      </c>
    </row>
    <row r="1097" spans="1:8" x14ac:dyDescent="0.25">
      <c r="A1097" s="2" t="s">
        <v>250</v>
      </c>
      <c r="B1097" s="2">
        <v>3301</v>
      </c>
      <c r="C1097" s="2">
        <f t="shared" si="51"/>
        <v>3.2699460580950898E-2</v>
      </c>
      <c r="D1097" s="2">
        <f t="shared" si="52"/>
        <v>114.82153673780201</v>
      </c>
      <c r="E1097" s="2">
        <v>-0.25609999999999999</v>
      </c>
      <c r="F1097" s="2">
        <v>2.3900000000000001E-2</v>
      </c>
      <c r="G1097" s="2">
        <v>0.47321000000000002</v>
      </c>
      <c r="H1097" s="2">
        <f t="shared" si="53"/>
        <v>0.77406455846595001</v>
      </c>
    </row>
    <row r="1098" spans="1:8" x14ac:dyDescent="0.25">
      <c r="A1098" s="2" t="s">
        <v>60</v>
      </c>
      <c r="B1098" s="2">
        <v>3301</v>
      </c>
      <c r="C1098" s="2">
        <f t="shared" si="51"/>
        <v>3.27869098249687E-2</v>
      </c>
      <c r="D1098" s="2">
        <f t="shared" si="52"/>
        <v>107.869606942041</v>
      </c>
      <c r="E1098" s="2">
        <v>0.28249999999999997</v>
      </c>
      <c r="F1098" s="2">
        <v>2.7199999999999998E-2</v>
      </c>
      <c r="G1098" s="2">
        <v>0.71114999999999995</v>
      </c>
      <c r="H1098" s="2">
        <f t="shared" si="53"/>
        <v>1.3264417750967501</v>
      </c>
    </row>
    <row r="1099" spans="1:8" x14ac:dyDescent="0.25">
      <c r="A1099" s="2" t="s">
        <v>316</v>
      </c>
      <c r="B1099" s="2">
        <v>3301</v>
      </c>
      <c r="C1099" s="2">
        <f t="shared" si="51"/>
        <v>3.2833112492917503E-2</v>
      </c>
      <c r="D1099" s="2">
        <f t="shared" si="52"/>
        <v>113.100136016942</v>
      </c>
      <c r="E1099" s="2">
        <v>-0.25629999999999997</v>
      </c>
      <c r="F1099" s="2">
        <v>2.41E-2</v>
      </c>
      <c r="G1099" s="2">
        <v>0.50944999999999996</v>
      </c>
      <c r="H1099" s="2">
        <f t="shared" si="53"/>
        <v>0.77390976103451603</v>
      </c>
    </row>
    <row r="1100" spans="1:8" x14ac:dyDescent="0.25">
      <c r="A1100" s="2" t="s">
        <v>60</v>
      </c>
      <c r="B1100" s="2">
        <v>3301</v>
      </c>
      <c r="C1100" s="2">
        <f t="shared" si="51"/>
        <v>3.2930833059790797E-2</v>
      </c>
      <c r="D1100" s="2">
        <f t="shared" si="52"/>
        <v>109.976935089344</v>
      </c>
      <c r="E1100" s="2">
        <v>-0.56420000000000003</v>
      </c>
      <c r="F1100" s="2">
        <v>5.3800000000000001E-2</v>
      </c>
      <c r="G1100" s="2">
        <v>5.4719999999999998E-2</v>
      </c>
      <c r="H1100" s="2">
        <f t="shared" si="53"/>
        <v>0.56881501679870305</v>
      </c>
    </row>
    <row r="1101" spans="1:8" x14ac:dyDescent="0.25">
      <c r="A1101" s="2" t="s">
        <v>104</v>
      </c>
      <c r="B1101" s="2">
        <v>3301</v>
      </c>
      <c r="C1101" s="2">
        <f t="shared" si="51"/>
        <v>3.3169670335692798E-2</v>
      </c>
      <c r="D1101" s="2">
        <f t="shared" si="52"/>
        <v>111.97744991666799</v>
      </c>
      <c r="E1101" s="2">
        <v>-0.31640000000000001</v>
      </c>
      <c r="F1101" s="2">
        <v>2.9899999999999999E-2</v>
      </c>
      <c r="G1101" s="2">
        <v>0.20960000000000001</v>
      </c>
      <c r="H1101" s="2">
        <f t="shared" si="53"/>
        <v>0.72876788470453702</v>
      </c>
    </row>
    <row r="1102" spans="1:8" x14ac:dyDescent="0.25">
      <c r="A1102" s="2" t="s">
        <v>417</v>
      </c>
      <c r="B1102" s="2">
        <v>3301</v>
      </c>
      <c r="C1102" s="2">
        <f t="shared" si="51"/>
        <v>3.32335540883298E-2</v>
      </c>
      <c r="D1102" s="2">
        <f t="shared" si="52"/>
        <v>110.05491908624801</v>
      </c>
      <c r="E1102" s="2">
        <v>0.28220000000000001</v>
      </c>
      <c r="F1102" s="2">
        <v>2.69E-2</v>
      </c>
      <c r="G1102" s="2">
        <v>0.29666999999999999</v>
      </c>
      <c r="H1102" s="2">
        <f t="shared" si="53"/>
        <v>1.3260439022481301</v>
      </c>
    </row>
    <row r="1103" spans="1:8" x14ac:dyDescent="0.25">
      <c r="A1103" s="2" t="s">
        <v>200</v>
      </c>
      <c r="B1103" s="2">
        <v>3301</v>
      </c>
      <c r="C1103" s="2">
        <f t="shared" si="51"/>
        <v>3.32882225540478E-2</v>
      </c>
      <c r="D1103" s="2">
        <f t="shared" si="52"/>
        <v>113.251638469745</v>
      </c>
      <c r="E1103" s="2">
        <v>0.2586</v>
      </c>
      <c r="F1103" s="2">
        <v>2.4299999999999999E-2</v>
      </c>
      <c r="G1103" s="2">
        <v>0.46665000000000001</v>
      </c>
      <c r="H1103" s="2">
        <f t="shared" si="53"/>
        <v>1.2951156549430001</v>
      </c>
    </row>
    <row r="1104" spans="1:8" x14ac:dyDescent="0.25">
      <c r="A1104" s="2" t="s">
        <v>403</v>
      </c>
      <c r="B1104" s="2">
        <v>3301</v>
      </c>
      <c r="C1104" s="2">
        <f t="shared" si="51"/>
        <v>3.3322812193439202E-2</v>
      </c>
      <c r="D1104" s="2">
        <f t="shared" si="52"/>
        <v>100.812454346238</v>
      </c>
      <c r="E1104" s="2">
        <v>0.59440000000000004</v>
      </c>
      <c r="F1104" s="2">
        <v>5.9200000000000003E-2</v>
      </c>
      <c r="G1104" s="2">
        <v>0.95038</v>
      </c>
      <c r="H1104" s="2">
        <f t="shared" si="53"/>
        <v>1.8119434526734901</v>
      </c>
    </row>
    <row r="1105" spans="1:8" x14ac:dyDescent="0.25">
      <c r="A1105" s="2" t="s">
        <v>361</v>
      </c>
      <c r="B1105" s="2">
        <v>3301</v>
      </c>
      <c r="C1105" s="2">
        <f t="shared" si="51"/>
        <v>3.3514566212359799E-2</v>
      </c>
      <c r="D1105" s="2">
        <f t="shared" si="52"/>
        <v>115.684138326406</v>
      </c>
      <c r="E1105" s="2">
        <v>-0.47539999999999999</v>
      </c>
      <c r="F1105" s="2">
        <v>4.4200000000000003E-2</v>
      </c>
      <c r="G1105" s="2">
        <v>8.0649999999999999E-2</v>
      </c>
      <c r="H1105" s="2">
        <f t="shared" si="53"/>
        <v>0.62163635218660596</v>
      </c>
    </row>
    <row r="1106" spans="1:8" x14ac:dyDescent="0.25">
      <c r="A1106" s="2" t="s">
        <v>405</v>
      </c>
      <c r="B1106" s="2">
        <v>3394</v>
      </c>
      <c r="C1106" s="2">
        <f t="shared" si="51"/>
        <v>3.3628960335484799E-2</v>
      </c>
      <c r="D1106" s="2">
        <f t="shared" si="52"/>
        <v>37.980217947795197</v>
      </c>
      <c r="E1106" s="2">
        <v>1.5444</v>
      </c>
      <c r="F1106" s="2">
        <v>0.25059999999999999</v>
      </c>
      <c r="G1106" s="2">
        <v>7.1000000000000004E-3</v>
      </c>
      <c r="H1106" s="2">
        <f t="shared" si="53"/>
        <v>4.6851596877119501</v>
      </c>
    </row>
    <row r="1107" spans="1:8" x14ac:dyDescent="0.25">
      <c r="A1107" s="2" t="s">
        <v>17</v>
      </c>
      <c r="B1107" s="2">
        <v>3301</v>
      </c>
      <c r="C1107" s="2">
        <f t="shared" si="51"/>
        <v>3.3884806461667201E-2</v>
      </c>
      <c r="D1107" s="2">
        <f t="shared" si="52"/>
        <v>113.0941493615</v>
      </c>
      <c r="E1107" s="2">
        <v>-0.48599999999999999</v>
      </c>
      <c r="F1107" s="2">
        <v>4.5699999999999998E-2</v>
      </c>
      <c r="G1107" s="2">
        <v>7.7780000000000002E-2</v>
      </c>
      <c r="H1107" s="2">
        <f t="shared" si="53"/>
        <v>0.61508180731352902</v>
      </c>
    </row>
    <row r="1108" spans="1:8" x14ac:dyDescent="0.25">
      <c r="A1108" s="2" t="s">
        <v>103</v>
      </c>
      <c r="B1108" s="2">
        <v>3301</v>
      </c>
      <c r="C1108" s="2">
        <f t="shared" si="51"/>
        <v>3.3990234041565301E-2</v>
      </c>
      <c r="D1108" s="2">
        <f t="shared" si="52"/>
        <v>112.796153665891</v>
      </c>
      <c r="E1108" s="2">
        <v>-0.26869999999999999</v>
      </c>
      <c r="F1108" s="2">
        <v>2.53E-2</v>
      </c>
      <c r="G1108" s="2">
        <v>0.37913000000000002</v>
      </c>
      <c r="H1108" s="2">
        <f t="shared" si="53"/>
        <v>0.76437253301477903</v>
      </c>
    </row>
    <row r="1109" spans="1:8" x14ac:dyDescent="0.25">
      <c r="A1109" s="2" t="s">
        <v>285</v>
      </c>
      <c r="B1109" s="2">
        <v>3301</v>
      </c>
      <c r="C1109" s="2">
        <f t="shared" si="51"/>
        <v>3.4157374656796101E-2</v>
      </c>
      <c r="D1109" s="2">
        <f t="shared" si="52"/>
        <v>117.645977169815</v>
      </c>
      <c r="E1109" s="2">
        <v>-0.26140000000000002</v>
      </c>
      <c r="F1109" s="2">
        <v>2.41E-2</v>
      </c>
      <c r="G1109" s="2">
        <v>0.50746000000000002</v>
      </c>
      <c r="H1109" s="2">
        <f t="shared" si="53"/>
        <v>0.76997286886149097</v>
      </c>
    </row>
    <row r="1110" spans="1:8" x14ac:dyDescent="0.25">
      <c r="A1110" s="2" t="s">
        <v>236</v>
      </c>
      <c r="B1110" s="2">
        <v>3301</v>
      </c>
      <c r="C1110" s="2">
        <f t="shared" si="51"/>
        <v>3.4167565640287202E-2</v>
      </c>
      <c r="D1110" s="2">
        <f t="shared" si="52"/>
        <v>112.24656977195301</v>
      </c>
      <c r="E1110" s="2">
        <v>1.069</v>
      </c>
      <c r="F1110" s="2">
        <v>0.1009</v>
      </c>
      <c r="G1110" s="2">
        <v>1.5180000000000001E-2</v>
      </c>
      <c r="H1110" s="2">
        <f t="shared" si="53"/>
        <v>2.9124655776809898</v>
      </c>
    </row>
    <row r="1111" spans="1:8" x14ac:dyDescent="0.25">
      <c r="A1111" s="2" t="s">
        <v>342</v>
      </c>
      <c r="B1111" s="2">
        <v>3301</v>
      </c>
      <c r="C1111" s="2">
        <f t="shared" si="51"/>
        <v>3.42904192027658E-2</v>
      </c>
      <c r="D1111" s="2">
        <f t="shared" si="52"/>
        <v>115.001615059033</v>
      </c>
      <c r="E1111" s="2">
        <v>-0.28739999999999999</v>
      </c>
      <c r="F1111" s="2">
        <v>2.6800000000000001E-2</v>
      </c>
      <c r="G1111" s="2">
        <v>0.29402</v>
      </c>
      <c r="H1111" s="2">
        <f t="shared" si="53"/>
        <v>0.75021158417846701</v>
      </c>
    </row>
    <row r="1112" spans="1:8" x14ac:dyDescent="0.25">
      <c r="A1112" s="2" t="s">
        <v>283</v>
      </c>
      <c r="B1112" s="2">
        <v>3301</v>
      </c>
      <c r="C1112" s="2">
        <f t="shared" si="51"/>
        <v>3.4377224262077302E-2</v>
      </c>
      <c r="D1112" s="2">
        <f t="shared" si="52"/>
        <v>114.808212770762</v>
      </c>
      <c r="E1112" s="2">
        <v>-0.26679999999999998</v>
      </c>
      <c r="F1112" s="2">
        <v>2.4899999999999999E-2</v>
      </c>
      <c r="G1112" s="2">
        <v>0.59233999999999998</v>
      </c>
      <c r="H1112" s="2">
        <f t="shared" si="53"/>
        <v>0.76582622139414902</v>
      </c>
    </row>
    <row r="1113" spans="1:8" x14ac:dyDescent="0.25">
      <c r="A1113" s="2" t="s">
        <v>301</v>
      </c>
      <c r="B1113" s="2">
        <v>3301</v>
      </c>
      <c r="C1113" s="2">
        <f t="shared" si="51"/>
        <v>3.4402397105801598E-2</v>
      </c>
      <c r="D1113" s="2">
        <f t="shared" si="52"/>
        <v>113.085955146468</v>
      </c>
      <c r="E1113" s="2">
        <v>-0.62209999999999999</v>
      </c>
      <c r="F1113" s="2">
        <v>5.8500000000000003E-2</v>
      </c>
      <c r="G1113" s="2">
        <v>0.95338000000000001</v>
      </c>
      <c r="H1113" s="2">
        <f t="shared" si="53"/>
        <v>0.53681593961332896</v>
      </c>
    </row>
    <row r="1114" spans="1:8" x14ac:dyDescent="0.25">
      <c r="A1114" s="2" t="s">
        <v>287</v>
      </c>
      <c r="B1114" s="2">
        <v>3394</v>
      </c>
      <c r="C1114" s="2">
        <f t="shared" si="51"/>
        <v>3.4521299390398198E-2</v>
      </c>
      <c r="D1114" s="2">
        <f t="shared" si="52"/>
        <v>39.995668722984803</v>
      </c>
      <c r="E1114" s="2">
        <v>-1.6873</v>
      </c>
      <c r="F1114" s="2">
        <v>0.26679999999999998</v>
      </c>
      <c r="G1114" s="2">
        <v>6.1000000000000004E-3</v>
      </c>
      <c r="H1114" s="2">
        <f t="shared" si="53"/>
        <v>0.18501839988716001</v>
      </c>
    </row>
    <row r="1115" spans="1:8" x14ac:dyDescent="0.25">
      <c r="A1115" s="2" t="s">
        <v>295</v>
      </c>
      <c r="B1115" s="2">
        <v>3301</v>
      </c>
      <c r="C1115" s="2">
        <f t="shared" si="51"/>
        <v>3.4900364540292599E-2</v>
      </c>
      <c r="D1115" s="2">
        <f t="shared" si="52"/>
        <v>99.217224144559793</v>
      </c>
      <c r="E1115" s="2">
        <v>0.71120000000000005</v>
      </c>
      <c r="F1115" s="2">
        <v>7.1400000000000005E-2</v>
      </c>
      <c r="G1115" s="2">
        <v>3.5779999999999999E-2</v>
      </c>
      <c r="H1115" s="2">
        <f t="shared" si="53"/>
        <v>2.0364335132167999</v>
      </c>
    </row>
    <row r="1116" spans="1:8" x14ac:dyDescent="0.25">
      <c r="A1116" s="2" t="s">
        <v>401</v>
      </c>
      <c r="B1116" s="2">
        <v>3301</v>
      </c>
      <c r="C1116" s="2">
        <f t="shared" si="51"/>
        <v>3.5035479462919898E-2</v>
      </c>
      <c r="D1116" s="2">
        <f t="shared" si="52"/>
        <v>119.19607444664599</v>
      </c>
      <c r="E1116" s="2">
        <v>0.26529999999999998</v>
      </c>
      <c r="F1116" s="2">
        <v>2.4299999999999999E-2</v>
      </c>
      <c r="G1116" s="2">
        <v>0.46665000000000001</v>
      </c>
      <c r="H1116" s="2">
        <f t="shared" si="53"/>
        <v>1.30382206373136</v>
      </c>
    </row>
    <row r="1117" spans="1:8" x14ac:dyDescent="0.25">
      <c r="A1117" s="2" t="s">
        <v>234</v>
      </c>
      <c r="B1117" s="2">
        <v>3301</v>
      </c>
      <c r="C1117" s="2">
        <f t="shared" si="51"/>
        <v>3.5137220739609301E-2</v>
      </c>
      <c r="D1117" s="2">
        <f t="shared" si="52"/>
        <v>117.93479119293001</v>
      </c>
      <c r="E1117" s="2">
        <v>0.29430000000000001</v>
      </c>
      <c r="F1117" s="2">
        <v>2.7099999999999999E-2</v>
      </c>
      <c r="G1117" s="2">
        <v>0.28283999999999998</v>
      </c>
      <c r="H1117" s="2">
        <f t="shared" si="53"/>
        <v>1.3421864992243899</v>
      </c>
    </row>
    <row r="1118" spans="1:8" x14ac:dyDescent="0.25">
      <c r="A1118" s="2" t="s">
        <v>95</v>
      </c>
      <c r="B1118" s="2">
        <v>3301</v>
      </c>
      <c r="C1118" s="2">
        <f t="shared" si="51"/>
        <v>3.5391340269359903E-2</v>
      </c>
      <c r="D1118" s="2">
        <f t="shared" si="52"/>
        <v>117.31760778052001</v>
      </c>
      <c r="E1118" s="2">
        <v>0.2697</v>
      </c>
      <c r="F1118" s="2">
        <v>2.4899999999999999E-2</v>
      </c>
      <c r="G1118" s="2">
        <v>0.58198000000000005</v>
      </c>
      <c r="H1118" s="2">
        <f t="shared" si="53"/>
        <v>1.30957152034053</v>
      </c>
    </row>
    <row r="1119" spans="1:8" x14ac:dyDescent="0.25">
      <c r="A1119" s="2" t="s">
        <v>64</v>
      </c>
      <c r="B1119" s="2">
        <v>3301</v>
      </c>
      <c r="C1119" s="2">
        <f t="shared" si="51"/>
        <v>3.5410108517099498E-2</v>
      </c>
      <c r="D1119" s="2">
        <f t="shared" si="52"/>
        <v>118.844333188666</v>
      </c>
      <c r="E1119" s="2">
        <v>0.27689999999999998</v>
      </c>
      <c r="F1119" s="2">
        <v>2.5399999999999999E-2</v>
      </c>
      <c r="G1119" s="2">
        <v>0.36185</v>
      </c>
      <c r="H1119" s="2">
        <f t="shared" si="53"/>
        <v>1.3190344609934701</v>
      </c>
    </row>
    <row r="1120" spans="1:8" x14ac:dyDescent="0.25">
      <c r="A1120" s="2" t="s">
        <v>139</v>
      </c>
      <c r="B1120" s="2">
        <v>3301</v>
      </c>
      <c r="C1120" s="2">
        <f t="shared" si="51"/>
        <v>3.5453499194683498E-2</v>
      </c>
      <c r="D1120" s="2">
        <f t="shared" si="52"/>
        <v>122.229111752245</v>
      </c>
      <c r="E1120" s="2">
        <v>-0.35709999999999997</v>
      </c>
      <c r="F1120" s="2">
        <v>3.2300000000000002E-2</v>
      </c>
      <c r="G1120" s="2">
        <v>0.16685</v>
      </c>
      <c r="H1120" s="2">
        <f t="shared" si="53"/>
        <v>0.69970252398358301</v>
      </c>
    </row>
    <row r="1121" spans="1:8" x14ac:dyDescent="0.25">
      <c r="A1121" s="2" t="s">
        <v>417</v>
      </c>
      <c r="B1121" s="2">
        <v>3301</v>
      </c>
      <c r="C1121" s="2">
        <f t="shared" si="51"/>
        <v>3.5604770974035797E-2</v>
      </c>
      <c r="D1121" s="2">
        <f t="shared" si="52"/>
        <v>118.410454816008</v>
      </c>
      <c r="E1121" s="2">
        <v>0.55169999999999997</v>
      </c>
      <c r="F1121" s="2">
        <v>5.0700000000000002E-2</v>
      </c>
      <c r="G1121" s="2">
        <v>6.2379999999999998E-2</v>
      </c>
      <c r="H1121" s="2">
        <f t="shared" si="53"/>
        <v>1.7362020539682299</v>
      </c>
    </row>
    <row r="1122" spans="1:8" x14ac:dyDescent="0.25">
      <c r="A1122" s="2" t="s">
        <v>138</v>
      </c>
      <c r="B1122" s="2">
        <v>3301</v>
      </c>
      <c r="C1122" s="2">
        <f t="shared" si="51"/>
        <v>3.5801373119920099E-2</v>
      </c>
      <c r="D1122" s="2">
        <f t="shared" si="52"/>
        <v>121.59532505478499</v>
      </c>
      <c r="E1122" s="2">
        <v>0.28560000000000002</v>
      </c>
      <c r="F1122" s="2">
        <v>2.5899999999999999E-2</v>
      </c>
      <c r="G1122" s="2">
        <v>0.32523999999999997</v>
      </c>
      <c r="H1122" s="2">
        <f t="shared" si="53"/>
        <v>1.33056012474339</v>
      </c>
    </row>
    <row r="1123" spans="1:8" x14ac:dyDescent="0.25">
      <c r="A1123" s="2" t="s">
        <v>356</v>
      </c>
      <c r="B1123" s="2">
        <v>3301</v>
      </c>
      <c r="C1123" s="2">
        <f t="shared" si="51"/>
        <v>3.5806100978595899E-2</v>
      </c>
      <c r="D1123" s="2">
        <f t="shared" si="52"/>
        <v>120.36967549046</v>
      </c>
      <c r="E1123" s="2">
        <v>-0.26769999999999999</v>
      </c>
      <c r="F1123" s="2">
        <v>2.4400000000000002E-2</v>
      </c>
      <c r="G1123" s="2">
        <v>0.51334999999999997</v>
      </c>
      <c r="H1123" s="2">
        <f t="shared" si="53"/>
        <v>0.76513728786148705</v>
      </c>
    </row>
    <row r="1124" spans="1:8" x14ac:dyDescent="0.25">
      <c r="A1124" s="2" t="s">
        <v>43</v>
      </c>
      <c r="B1124" s="2">
        <v>3301</v>
      </c>
      <c r="C1124" s="2">
        <f t="shared" si="51"/>
        <v>3.5854492611556502E-2</v>
      </c>
      <c r="D1124" s="2">
        <f t="shared" si="52"/>
        <v>118.85419329802799</v>
      </c>
      <c r="E1124" s="2">
        <v>0.32269999999999999</v>
      </c>
      <c r="F1124" s="2">
        <v>2.9600000000000001E-2</v>
      </c>
      <c r="G1124" s="2">
        <v>0.22098999999999999</v>
      </c>
      <c r="H1124" s="2">
        <f t="shared" si="53"/>
        <v>1.38085103345108</v>
      </c>
    </row>
    <row r="1125" spans="1:8" x14ac:dyDescent="0.25">
      <c r="A1125" s="2" t="s">
        <v>295</v>
      </c>
      <c r="B1125" s="2">
        <v>3301</v>
      </c>
      <c r="C1125" s="2">
        <f t="shared" si="51"/>
        <v>3.5885621308676501E-2</v>
      </c>
      <c r="D1125" s="2">
        <f t="shared" si="52"/>
        <v>121.175362295837</v>
      </c>
      <c r="E1125" s="2">
        <v>0.27629999999999999</v>
      </c>
      <c r="F1125" s="2">
        <v>2.5100000000000001E-2</v>
      </c>
      <c r="G1125" s="2">
        <v>0.37766</v>
      </c>
      <c r="H1125" s="2">
        <f t="shared" si="53"/>
        <v>1.3182432776955999</v>
      </c>
    </row>
    <row r="1126" spans="1:8" x14ac:dyDescent="0.25">
      <c r="A1126" s="2" t="s">
        <v>188</v>
      </c>
      <c r="B1126" s="2">
        <v>3301</v>
      </c>
      <c r="C1126" s="2">
        <f t="shared" si="51"/>
        <v>3.5889216597216E-2</v>
      </c>
      <c r="D1126" s="2">
        <f t="shared" si="52"/>
        <v>114.883474404453</v>
      </c>
      <c r="E1126" s="2">
        <v>1.2369000000000001</v>
      </c>
      <c r="F1126" s="2">
        <v>0.1154</v>
      </c>
      <c r="G1126" s="2">
        <v>1.187E-2</v>
      </c>
      <c r="H1126" s="2">
        <f t="shared" si="53"/>
        <v>3.4449176501002001</v>
      </c>
    </row>
    <row r="1127" spans="1:8" x14ac:dyDescent="0.25">
      <c r="A1127" s="2" t="s">
        <v>19</v>
      </c>
      <c r="B1127" s="2">
        <v>3301</v>
      </c>
      <c r="C1127" s="2">
        <f t="shared" si="51"/>
        <v>3.6236149244485601E-2</v>
      </c>
      <c r="D1127" s="2">
        <f t="shared" si="52"/>
        <v>123.25531028738</v>
      </c>
      <c r="E1127" s="2">
        <v>0.32640000000000002</v>
      </c>
      <c r="F1127" s="2">
        <v>2.9399999999999999E-2</v>
      </c>
      <c r="G1127" s="2">
        <v>0.21726999999999999</v>
      </c>
      <c r="H1127" s="2">
        <f t="shared" si="53"/>
        <v>1.3859696458683399</v>
      </c>
    </row>
    <row r="1128" spans="1:8" x14ac:dyDescent="0.25">
      <c r="A1128" s="2" t="s">
        <v>337</v>
      </c>
      <c r="B1128" s="2">
        <v>3301</v>
      </c>
      <c r="C1128" s="2">
        <f t="shared" si="51"/>
        <v>3.62485674728283E-2</v>
      </c>
      <c r="D1128" s="2">
        <f t="shared" si="52"/>
        <v>118.536781050651</v>
      </c>
      <c r="E1128" s="2">
        <v>0.67720000000000002</v>
      </c>
      <c r="F1128" s="2">
        <v>6.2199999999999998E-2</v>
      </c>
      <c r="G1128" s="2">
        <v>4.122E-2</v>
      </c>
      <c r="H1128" s="2">
        <f t="shared" si="53"/>
        <v>1.9683586049641999</v>
      </c>
    </row>
    <row r="1129" spans="1:8" x14ac:dyDescent="0.25">
      <c r="A1129" s="2" t="s">
        <v>418</v>
      </c>
      <c r="B1129" s="2">
        <v>3394</v>
      </c>
      <c r="C1129" s="2">
        <f t="shared" si="51"/>
        <v>3.6319937183679797E-2</v>
      </c>
      <c r="D1129" s="2">
        <f t="shared" si="52"/>
        <v>43.392998798649899</v>
      </c>
      <c r="E1129" s="2">
        <v>-0.30170000000000002</v>
      </c>
      <c r="F1129" s="2">
        <v>4.58E-2</v>
      </c>
      <c r="G1129" s="2">
        <v>0.27529999999999999</v>
      </c>
      <c r="H1129" s="2">
        <f t="shared" si="53"/>
        <v>0.73955989958253898</v>
      </c>
    </row>
    <row r="1130" spans="1:8" x14ac:dyDescent="0.25">
      <c r="A1130" s="2" t="s">
        <v>153</v>
      </c>
      <c r="B1130" s="2">
        <v>3301</v>
      </c>
      <c r="C1130" s="2">
        <f t="shared" si="51"/>
        <v>3.6482257843394997E-2</v>
      </c>
      <c r="D1130" s="2">
        <f t="shared" si="52"/>
        <v>126.611417769376</v>
      </c>
      <c r="E1130" s="2">
        <v>-0.90580000000000005</v>
      </c>
      <c r="F1130" s="2">
        <v>8.0500000000000002E-2</v>
      </c>
      <c r="G1130" s="2">
        <v>2.2749999999999999E-2</v>
      </c>
      <c r="H1130" s="2">
        <f t="shared" si="53"/>
        <v>0.40421838101382601</v>
      </c>
    </row>
    <row r="1131" spans="1:8" x14ac:dyDescent="0.25">
      <c r="A1131" s="2" t="s">
        <v>351</v>
      </c>
      <c r="B1131" s="2">
        <v>3301</v>
      </c>
      <c r="C1131" s="2">
        <f t="shared" si="51"/>
        <v>3.6544159060531198E-2</v>
      </c>
      <c r="D1131" s="2">
        <f t="shared" si="52"/>
        <v>122.456131309748</v>
      </c>
      <c r="E1131" s="2">
        <v>0.65400000000000003</v>
      </c>
      <c r="F1131" s="2">
        <v>5.91E-2</v>
      </c>
      <c r="G1131" s="2">
        <v>4.4720000000000003E-2</v>
      </c>
      <c r="H1131" s="2">
        <f t="shared" si="53"/>
        <v>1.92321833710947</v>
      </c>
    </row>
    <row r="1132" spans="1:8" x14ac:dyDescent="0.25">
      <c r="A1132" s="2" t="s">
        <v>65</v>
      </c>
      <c r="B1132" s="2">
        <v>3301</v>
      </c>
      <c r="C1132" s="2">
        <f t="shared" si="51"/>
        <v>3.6773288591758199E-2</v>
      </c>
      <c r="D1132" s="2">
        <f t="shared" si="52"/>
        <v>126.14445734581</v>
      </c>
      <c r="E1132" s="2">
        <v>0.27179999999999999</v>
      </c>
      <c r="F1132" s="2">
        <v>2.4199999999999999E-2</v>
      </c>
      <c r="G1132" s="2">
        <v>0.46665000000000001</v>
      </c>
      <c r="H1132" s="2">
        <f t="shared" si="53"/>
        <v>1.3123245101608401</v>
      </c>
    </row>
    <row r="1133" spans="1:8" x14ac:dyDescent="0.25">
      <c r="A1133" s="2" t="s">
        <v>287</v>
      </c>
      <c r="B1133" s="2">
        <v>3394</v>
      </c>
      <c r="C1133" s="2">
        <f t="shared" si="51"/>
        <v>3.6839955348754998E-2</v>
      </c>
      <c r="D1133" s="2">
        <f t="shared" si="52"/>
        <v>49.561834764763198</v>
      </c>
      <c r="E1133" s="2">
        <v>-1.6889000000000001</v>
      </c>
      <c r="F1133" s="2">
        <v>0.2399</v>
      </c>
      <c r="G1133" s="2">
        <v>6.4999999999999997E-3</v>
      </c>
      <c r="H1133" s="2">
        <f t="shared" si="53"/>
        <v>0.18472260714463701</v>
      </c>
    </row>
    <row r="1134" spans="1:8" x14ac:dyDescent="0.25">
      <c r="A1134" s="2" t="s">
        <v>30</v>
      </c>
      <c r="B1134" s="2">
        <v>3301</v>
      </c>
      <c r="C1134" s="2">
        <f t="shared" si="51"/>
        <v>3.6878807380823497E-2</v>
      </c>
      <c r="D1134" s="2">
        <f t="shared" si="52"/>
        <v>123.426680547293</v>
      </c>
      <c r="E1134" s="2">
        <v>-0.27329999999999999</v>
      </c>
      <c r="F1134" s="2">
        <v>2.46E-2</v>
      </c>
      <c r="G1134" s="2">
        <v>0.44405</v>
      </c>
      <c r="H1134" s="2">
        <f t="shared" si="53"/>
        <v>0.76086449403839596</v>
      </c>
    </row>
    <row r="1135" spans="1:8" x14ac:dyDescent="0.25">
      <c r="A1135" s="2" t="s">
        <v>412</v>
      </c>
      <c r="B1135" s="2">
        <v>3301</v>
      </c>
      <c r="C1135" s="2">
        <f t="shared" si="51"/>
        <v>3.6897526400663801E-2</v>
      </c>
      <c r="D1135" s="2">
        <f t="shared" si="52"/>
        <v>114.933624172823</v>
      </c>
      <c r="E1135" s="2">
        <v>-0.90590000000000004</v>
      </c>
      <c r="F1135" s="2">
        <v>8.4500000000000006E-2</v>
      </c>
      <c r="G1135" s="2">
        <v>2.3009999999999999E-2</v>
      </c>
      <c r="H1135" s="2">
        <f t="shared" si="53"/>
        <v>0.40417796119674898</v>
      </c>
    </row>
    <row r="1136" spans="1:8" x14ac:dyDescent="0.25">
      <c r="A1136" s="2" t="s">
        <v>102</v>
      </c>
      <c r="B1136" s="2">
        <v>3301</v>
      </c>
      <c r="C1136" s="2">
        <f t="shared" si="51"/>
        <v>3.6916380449048602E-2</v>
      </c>
      <c r="D1136" s="2">
        <f t="shared" si="52"/>
        <v>124.08408207717601</v>
      </c>
      <c r="E1136" s="2">
        <v>0.44779999999999998</v>
      </c>
      <c r="F1136" s="2">
        <v>4.02E-2</v>
      </c>
      <c r="G1136" s="2">
        <v>0.10256999999999999</v>
      </c>
      <c r="H1136" s="2">
        <f t="shared" si="53"/>
        <v>1.56486569121588</v>
      </c>
    </row>
    <row r="1137" spans="1:8" x14ac:dyDescent="0.25">
      <c r="A1137" s="2" t="s">
        <v>23</v>
      </c>
      <c r="B1137" s="2">
        <v>3301</v>
      </c>
      <c r="C1137" s="2">
        <f t="shared" si="51"/>
        <v>3.6934904728780797E-2</v>
      </c>
      <c r="D1137" s="2">
        <f t="shared" si="52"/>
        <v>125.724340053464</v>
      </c>
      <c r="E1137" s="2">
        <v>-0.30049999999999999</v>
      </c>
      <c r="F1137" s="2">
        <v>2.6800000000000001E-2</v>
      </c>
      <c r="G1137" s="2">
        <v>0.28671999999999997</v>
      </c>
      <c r="H1137" s="2">
        <f t="shared" si="53"/>
        <v>0.74044790415822304</v>
      </c>
    </row>
    <row r="1138" spans="1:8" x14ac:dyDescent="0.25">
      <c r="A1138" s="2" t="s">
        <v>287</v>
      </c>
      <c r="B1138" s="2">
        <v>3394</v>
      </c>
      <c r="C1138" s="2">
        <f t="shared" si="51"/>
        <v>3.6984268017651201E-2</v>
      </c>
      <c r="D1138" s="2">
        <f t="shared" si="52"/>
        <v>67.156241804646896</v>
      </c>
      <c r="E1138" s="2">
        <v>-1.7323999999999999</v>
      </c>
      <c r="F1138" s="2">
        <v>0.2114</v>
      </c>
      <c r="G1138" s="2">
        <v>6.1999999999999998E-3</v>
      </c>
      <c r="H1138" s="2">
        <f t="shared" si="53"/>
        <v>0.176859437556833</v>
      </c>
    </row>
    <row r="1139" spans="1:8" x14ac:dyDescent="0.25">
      <c r="A1139" s="2" t="s">
        <v>240</v>
      </c>
      <c r="B1139" s="2">
        <v>3301</v>
      </c>
      <c r="C1139" s="2">
        <f t="shared" si="51"/>
        <v>3.7023415870623702E-2</v>
      </c>
      <c r="D1139" s="2">
        <f t="shared" si="52"/>
        <v>127.37705944259</v>
      </c>
      <c r="E1139" s="2">
        <v>-0.37469999999999998</v>
      </c>
      <c r="F1139" s="2">
        <v>3.32E-2</v>
      </c>
      <c r="G1139" s="2">
        <v>0.15626999999999999</v>
      </c>
      <c r="H1139" s="2">
        <f t="shared" si="53"/>
        <v>0.68749549650571995</v>
      </c>
    </row>
    <row r="1140" spans="1:8" x14ac:dyDescent="0.25">
      <c r="A1140" s="2" t="s">
        <v>276</v>
      </c>
      <c r="B1140" s="2">
        <v>3301</v>
      </c>
      <c r="C1140" s="2">
        <f t="shared" si="51"/>
        <v>3.7124617635888799E-2</v>
      </c>
      <c r="D1140" s="2">
        <f t="shared" si="52"/>
        <v>125.689012345679</v>
      </c>
      <c r="E1140" s="2">
        <v>-0.30270000000000002</v>
      </c>
      <c r="F1140" s="2">
        <v>2.7E-2</v>
      </c>
      <c r="G1140" s="2">
        <v>0.28225</v>
      </c>
      <c r="H1140" s="2">
        <f t="shared" si="53"/>
        <v>0.73882070933967703</v>
      </c>
    </row>
    <row r="1141" spans="1:8" x14ac:dyDescent="0.25">
      <c r="A1141" s="2" t="s">
        <v>415</v>
      </c>
      <c r="B1141" s="2">
        <v>3301</v>
      </c>
      <c r="C1141" s="2">
        <f t="shared" si="51"/>
        <v>3.736427147838E-2</v>
      </c>
      <c r="D1141" s="2">
        <f t="shared" si="52"/>
        <v>125.084897559566</v>
      </c>
      <c r="E1141" s="2">
        <v>-0.39479999999999998</v>
      </c>
      <c r="F1141" s="2">
        <v>3.5299999999999998E-2</v>
      </c>
      <c r="G1141" s="2">
        <v>0.86075000000000002</v>
      </c>
      <c r="H1141" s="2">
        <f t="shared" si="53"/>
        <v>0.67381478873121603</v>
      </c>
    </row>
    <row r="1142" spans="1:8" x14ac:dyDescent="0.25">
      <c r="A1142" s="2" t="s">
        <v>311</v>
      </c>
      <c r="B1142" s="2">
        <v>3301</v>
      </c>
      <c r="C1142" s="2">
        <f t="shared" si="51"/>
        <v>3.7466682005711197E-2</v>
      </c>
      <c r="D1142" s="2">
        <f t="shared" si="52"/>
        <v>132.076689982576</v>
      </c>
      <c r="E1142" s="2">
        <v>-0.68610000000000004</v>
      </c>
      <c r="F1142" s="2">
        <v>5.9700000000000003E-2</v>
      </c>
      <c r="G1142" s="2">
        <v>4.1520000000000001E-2</v>
      </c>
      <c r="H1142" s="2">
        <f t="shared" si="53"/>
        <v>0.50353603518508905</v>
      </c>
    </row>
    <row r="1143" spans="1:8" x14ac:dyDescent="0.25">
      <c r="A1143" s="2" t="s">
        <v>52</v>
      </c>
      <c r="B1143" s="2">
        <v>3301</v>
      </c>
      <c r="C1143" s="2">
        <f t="shared" si="51"/>
        <v>3.7973081758359603E-2</v>
      </c>
      <c r="D1143" s="2">
        <f t="shared" si="52"/>
        <v>109.871537473269</v>
      </c>
      <c r="E1143" s="2">
        <v>-0.72640000000000005</v>
      </c>
      <c r="F1143" s="2">
        <v>6.93E-2</v>
      </c>
      <c r="G1143" s="2">
        <v>3.7379999999999997E-2</v>
      </c>
      <c r="H1143" s="2">
        <f t="shared" si="53"/>
        <v>0.48364698897548197</v>
      </c>
    </row>
    <row r="1144" spans="1:8" x14ac:dyDescent="0.25">
      <c r="A1144" s="2" t="s">
        <v>350</v>
      </c>
      <c r="B1144" s="2">
        <v>3301</v>
      </c>
      <c r="C1144" s="2">
        <f t="shared" si="51"/>
        <v>3.8057571501031798E-2</v>
      </c>
      <c r="D1144" s="2">
        <f t="shared" si="52"/>
        <v>118.522249911</v>
      </c>
      <c r="E1144" s="2">
        <v>-0.34620000000000001</v>
      </c>
      <c r="F1144" s="2">
        <v>3.1800000000000002E-2</v>
      </c>
      <c r="G1144" s="2">
        <v>0.19794999999999999</v>
      </c>
      <c r="H1144" s="2">
        <f t="shared" si="53"/>
        <v>0.70737099875838705</v>
      </c>
    </row>
    <row r="1145" spans="1:8" x14ac:dyDescent="0.25">
      <c r="A1145" s="2" t="s">
        <v>80</v>
      </c>
      <c r="B1145" s="2">
        <v>3301</v>
      </c>
      <c r="C1145" s="2">
        <f t="shared" si="51"/>
        <v>3.8216860295364599E-2</v>
      </c>
      <c r="D1145" s="2">
        <f t="shared" si="52"/>
        <v>128.93236212278899</v>
      </c>
      <c r="E1145" s="2">
        <v>-0.66879999999999995</v>
      </c>
      <c r="F1145" s="2">
        <v>5.8900000000000001E-2</v>
      </c>
      <c r="G1145" s="2">
        <v>4.4720000000000003E-2</v>
      </c>
      <c r="H1145" s="2">
        <f t="shared" si="53"/>
        <v>0.51232299665747905</v>
      </c>
    </row>
    <row r="1146" spans="1:8" x14ac:dyDescent="0.25">
      <c r="A1146" s="2" t="s">
        <v>182</v>
      </c>
      <c r="B1146" s="2">
        <v>3301</v>
      </c>
      <c r="C1146" s="2">
        <f t="shared" si="51"/>
        <v>3.8404151935680003E-2</v>
      </c>
      <c r="D1146" s="2">
        <f t="shared" si="52"/>
        <v>129.96936361834801</v>
      </c>
      <c r="E1146" s="2">
        <v>0.55520000000000003</v>
      </c>
      <c r="F1146" s="2">
        <v>4.87E-2</v>
      </c>
      <c r="G1146" s="2">
        <v>6.6750000000000004E-2</v>
      </c>
      <c r="H1146" s="2">
        <f t="shared" si="53"/>
        <v>1.74228940781217</v>
      </c>
    </row>
    <row r="1147" spans="1:8" x14ac:dyDescent="0.25">
      <c r="A1147" s="2" t="s">
        <v>227</v>
      </c>
      <c r="B1147" s="2">
        <v>3301</v>
      </c>
      <c r="C1147" s="2">
        <f t="shared" si="51"/>
        <v>3.8517281034367801E-2</v>
      </c>
      <c r="D1147" s="2">
        <f t="shared" si="52"/>
        <v>128.60874816215099</v>
      </c>
      <c r="E1147" s="2">
        <v>-0.313</v>
      </c>
      <c r="F1147" s="2">
        <v>2.76E-2</v>
      </c>
      <c r="G1147" s="2">
        <v>0.26887</v>
      </c>
      <c r="H1147" s="2">
        <f t="shared" si="53"/>
        <v>0.73124991256888205</v>
      </c>
    </row>
    <row r="1148" spans="1:8" x14ac:dyDescent="0.25">
      <c r="A1148" s="2" t="s">
        <v>407</v>
      </c>
      <c r="B1148" s="2">
        <v>3394</v>
      </c>
      <c r="C1148" s="2">
        <f t="shared" si="51"/>
        <v>3.8585095123875E-2</v>
      </c>
      <c r="D1148" s="2">
        <f t="shared" si="52"/>
        <v>40.4908373822431</v>
      </c>
      <c r="E1148" s="2">
        <v>1.6099000000000001</v>
      </c>
      <c r="F1148" s="2">
        <v>0.253</v>
      </c>
      <c r="G1148" s="2">
        <v>7.4999999999999997E-3</v>
      </c>
      <c r="H1148" s="2">
        <f t="shared" si="53"/>
        <v>5.0023109717240297</v>
      </c>
    </row>
    <row r="1149" spans="1:8" x14ac:dyDescent="0.25">
      <c r="A1149" s="2" t="s">
        <v>209</v>
      </c>
      <c r="B1149" s="2">
        <v>3301</v>
      </c>
      <c r="C1149" s="2">
        <f t="shared" si="51"/>
        <v>3.8633239027740698E-2</v>
      </c>
      <c r="D1149" s="2">
        <f t="shared" si="52"/>
        <v>129.50185699572401</v>
      </c>
      <c r="E1149" s="2">
        <v>-0.61109999999999998</v>
      </c>
      <c r="F1149" s="2">
        <v>5.3699999999999998E-2</v>
      </c>
      <c r="G1149" s="2">
        <v>5.4719999999999998E-2</v>
      </c>
      <c r="H1149" s="2">
        <f t="shared" si="53"/>
        <v>0.54275351172529296</v>
      </c>
    </row>
    <row r="1150" spans="1:8" x14ac:dyDescent="0.25">
      <c r="A1150" s="2" t="s">
        <v>418</v>
      </c>
      <c r="B1150" s="2">
        <v>3394</v>
      </c>
      <c r="C1150" s="2">
        <f t="shared" si="51"/>
        <v>3.8905286887654197E-2</v>
      </c>
      <c r="D1150" s="2">
        <f t="shared" si="52"/>
        <v>51.285700215450902</v>
      </c>
      <c r="E1150" s="2">
        <v>-0.61229999999999996</v>
      </c>
      <c r="F1150" s="2">
        <v>8.5500000000000007E-2</v>
      </c>
      <c r="G1150" s="2">
        <v>5.4899999999999997E-2</v>
      </c>
      <c r="H1150" s="2">
        <f t="shared" si="53"/>
        <v>0.54210259813748496</v>
      </c>
    </row>
    <row r="1151" spans="1:8" x14ac:dyDescent="0.25">
      <c r="A1151" s="2" t="s">
        <v>400</v>
      </c>
      <c r="B1151" s="2">
        <v>3301</v>
      </c>
      <c r="C1151" s="2">
        <f t="shared" si="51"/>
        <v>3.9168514749009002E-2</v>
      </c>
      <c r="D1151" s="2">
        <f t="shared" si="52"/>
        <v>126.916768546139</v>
      </c>
      <c r="E1151" s="2">
        <v>0.32219999999999999</v>
      </c>
      <c r="F1151" s="2">
        <v>2.86E-2</v>
      </c>
      <c r="G1151" s="2">
        <v>0.74768999999999997</v>
      </c>
      <c r="H1151" s="2">
        <f t="shared" si="53"/>
        <v>1.38016078051197</v>
      </c>
    </row>
    <row r="1152" spans="1:8" x14ac:dyDescent="0.25">
      <c r="A1152" s="2" t="s">
        <v>135</v>
      </c>
      <c r="B1152" s="2">
        <v>3301</v>
      </c>
      <c r="C1152" s="2">
        <f t="shared" si="51"/>
        <v>3.9191635940142799E-2</v>
      </c>
      <c r="D1152" s="2">
        <f t="shared" si="52"/>
        <v>132.12681441326501</v>
      </c>
      <c r="E1152" s="2">
        <v>0.64370000000000005</v>
      </c>
      <c r="F1152" s="2">
        <v>5.6000000000000001E-2</v>
      </c>
      <c r="G1152" s="2">
        <v>4.9770000000000002E-2</v>
      </c>
      <c r="H1152" s="2">
        <f t="shared" si="53"/>
        <v>1.9035108559952301</v>
      </c>
    </row>
    <row r="1153" spans="1:8" x14ac:dyDescent="0.25">
      <c r="A1153" s="2" t="s">
        <v>287</v>
      </c>
      <c r="B1153" s="2">
        <v>3394</v>
      </c>
      <c r="C1153" s="2">
        <f t="shared" si="51"/>
        <v>3.9197384805310202E-2</v>
      </c>
      <c r="D1153" s="2">
        <f t="shared" si="52"/>
        <v>48.033569118720997</v>
      </c>
      <c r="E1153" s="2">
        <v>-1.9280999999999999</v>
      </c>
      <c r="F1153" s="2">
        <v>0.2782</v>
      </c>
      <c r="G1153" s="2">
        <v>5.3E-3</v>
      </c>
      <c r="H1153" s="2">
        <f t="shared" si="53"/>
        <v>0.14542424221924799</v>
      </c>
    </row>
    <row r="1154" spans="1:8" x14ac:dyDescent="0.25">
      <c r="A1154" s="2" t="s">
        <v>99</v>
      </c>
      <c r="B1154" s="2">
        <v>3301</v>
      </c>
      <c r="C1154" s="2">
        <f t="shared" si="51"/>
        <v>3.93320352697916E-2</v>
      </c>
      <c r="D1154" s="2">
        <f t="shared" si="52"/>
        <v>130.015615704938</v>
      </c>
      <c r="E1154" s="2">
        <v>0.28050000000000003</v>
      </c>
      <c r="F1154" s="2">
        <v>2.46E-2</v>
      </c>
      <c r="G1154" s="2">
        <v>0.49282999999999999</v>
      </c>
      <c r="H1154" s="2">
        <f t="shared" si="53"/>
        <v>1.3237915426624001</v>
      </c>
    </row>
    <row r="1155" spans="1:8" x14ac:dyDescent="0.25">
      <c r="A1155" s="2" t="s">
        <v>177</v>
      </c>
      <c r="B1155" s="2">
        <v>3301</v>
      </c>
      <c r="C1155" s="2">
        <f t="shared" ref="C1155:C1218" si="54">2*G1155*(1-G1155)*E1155^2</f>
        <v>3.9368117719953799E-2</v>
      </c>
      <c r="D1155" s="2">
        <f t="shared" ref="D1155:D1218" si="55">E1155^2/F1155^2</f>
        <v>128.10953759105101</v>
      </c>
      <c r="E1155" s="2">
        <v>-0.28070000000000001</v>
      </c>
      <c r="F1155" s="2">
        <v>2.4799999999999999E-2</v>
      </c>
      <c r="G1155" s="2">
        <v>0.48664000000000002</v>
      </c>
      <c r="H1155" s="2">
        <f t="shared" si="53"/>
        <v>0.75525487796052504</v>
      </c>
    </row>
    <row r="1156" spans="1:8" x14ac:dyDescent="0.25">
      <c r="A1156" s="2" t="s">
        <v>266</v>
      </c>
      <c r="B1156" s="2">
        <v>3301</v>
      </c>
      <c r="C1156" s="2">
        <f t="shared" si="54"/>
        <v>3.9406856665672001E-2</v>
      </c>
      <c r="D1156" s="2">
        <f t="shared" si="55"/>
        <v>132.25</v>
      </c>
      <c r="E1156" s="2">
        <v>0.5635</v>
      </c>
      <c r="F1156" s="2">
        <v>4.9000000000000002E-2</v>
      </c>
      <c r="G1156" s="2">
        <v>6.6470000000000001E-2</v>
      </c>
      <c r="H1156" s="2">
        <f t="shared" ref="H1156:H1219" si="56">EXP(E1156)</f>
        <v>1.7568105894371699</v>
      </c>
    </row>
    <row r="1157" spans="1:8" x14ac:dyDescent="0.25">
      <c r="A1157" s="2" t="s">
        <v>178</v>
      </c>
      <c r="B1157" s="2">
        <v>3301</v>
      </c>
      <c r="C1157" s="2">
        <f t="shared" si="54"/>
        <v>3.9480785189117101E-2</v>
      </c>
      <c r="D1157" s="2">
        <f t="shared" si="55"/>
        <v>122.789574949806</v>
      </c>
      <c r="E1157" s="2">
        <v>0.84770000000000001</v>
      </c>
      <c r="F1157" s="2">
        <v>7.6499999999999999E-2</v>
      </c>
      <c r="G1157" s="2">
        <v>2.827E-2</v>
      </c>
      <c r="H1157" s="2">
        <f t="shared" si="56"/>
        <v>2.3342718477908</v>
      </c>
    </row>
    <row r="1158" spans="1:8" x14ac:dyDescent="0.25">
      <c r="A1158" s="2" t="s">
        <v>337</v>
      </c>
      <c r="B1158" s="2">
        <v>3301</v>
      </c>
      <c r="C1158" s="2">
        <f t="shared" si="54"/>
        <v>3.9624212592166301E-2</v>
      </c>
      <c r="D1158" s="2">
        <f t="shared" si="55"/>
        <v>135.19347107438</v>
      </c>
      <c r="E1158" s="2">
        <v>0.89529999999999998</v>
      </c>
      <c r="F1158" s="2">
        <v>7.6999999999999999E-2</v>
      </c>
      <c r="G1158" s="2">
        <v>2.5360000000000001E-2</v>
      </c>
      <c r="H1158" s="2">
        <f t="shared" si="56"/>
        <v>2.4480701003402698</v>
      </c>
    </row>
    <row r="1159" spans="1:8" x14ac:dyDescent="0.25">
      <c r="A1159" s="2" t="s">
        <v>326</v>
      </c>
      <c r="B1159" s="2">
        <v>3301</v>
      </c>
      <c r="C1159" s="2">
        <f t="shared" si="54"/>
        <v>3.9665838832888801E-2</v>
      </c>
      <c r="D1159" s="2">
        <f t="shared" si="55"/>
        <v>130.59918400000001</v>
      </c>
      <c r="E1159" s="2">
        <v>0.28570000000000001</v>
      </c>
      <c r="F1159" s="2">
        <v>2.5000000000000001E-2</v>
      </c>
      <c r="G1159" s="2">
        <v>0.58379999999999999</v>
      </c>
      <c r="H1159" s="2">
        <f t="shared" si="56"/>
        <v>1.3306931874088901</v>
      </c>
    </row>
    <row r="1160" spans="1:8" x14ac:dyDescent="0.25">
      <c r="A1160" s="2" t="s">
        <v>347</v>
      </c>
      <c r="B1160" s="2">
        <v>3301</v>
      </c>
      <c r="C1160" s="2">
        <f t="shared" si="54"/>
        <v>3.9678609936595798E-2</v>
      </c>
      <c r="D1160" s="2">
        <f t="shared" si="55"/>
        <v>133.75612956671901</v>
      </c>
      <c r="E1160" s="2">
        <v>-0.61990000000000001</v>
      </c>
      <c r="F1160" s="2">
        <v>5.3600000000000002E-2</v>
      </c>
      <c r="G1160" s="2">
        <v>5.4609999999999999E-2</v>
      </c>
      <c r="H1160" s="2">
        <f t="shared" si="56"/>
        <v>0.53799823472824604</v>
      </c>
    </row>
    <row r="1161" spans="1:8" x14ac:dyDescent="0.25">
      <c r="A1161" s="2" t="s">
        <v>331</v>
      </c>
      <c r="B1161" s="2">
        <v>3301</v>
      </c>
      <c r="C1161" s="2">
        <f t="shared" si="54"/>
        <v>4.0402414896506797E-2</v>
      </c>
      <c r="D1161" s="2">
        <f t="shared" si="55"/>
        <v>135.77711486816401</v>
      </c>
      <c r="E1161" s="2">
        <v>0.29830000000000001</v>
      </c>
      <c r="F1161" s="2">
        <v>2.5600000000000001E-2</v>
      </c>
      <c r="G1161" s="2">
        <v>0.34842000000000001</v>
      </c>
      <c r="H1161" s="2">
        <f t="shared" si="56"/>
        <v>1.3475659970442599</v>
      </c>
    </row>
    <row r="1162" spans="1:8" x14ac:dyDescent="0.25">
      <c r="A1162" s="2" t="s">
        <v>226</v>
      </c>
      <c r="B1162" s="2">
        <v>3301</v>
      </c>
      <c r="C1162" s="2">
        <f t="shared" si="54"/>
        <v>4.0849445865184998E-2</v>
      </c>
      <c r="D1162" s="2">
        <f t="shared" si="55"/>
        <v>139.94983517942799</v>
      </c>
      <c r="E1162" s="2">
        <v>0.29930000000000001</v>
      </c>
      <c r="F1162" s="2">
        <v>2.53E-2</v>
      </c>
      <c r="G1162" s="2">
        <v>0.64831000000000005</v>
      </c>
      <c r="H1162" s="2">
        <f t="shared" si="56"/>
        <v>1.34891423704895</v>
      </c>
    </row>
    <row r="1163" spans="1:8" x14ac:dyDescent="0.25">
      <c r="A1163" s="2" t="s">
        <v>340</v>
      </c>
      <c r="B1163" s="2">
        <v>3301</v>
      </c>
      <c r="C1163" s="2">
        <f t="shared" si="54"/>
        <v>4.1199973035032499E-2</v>
      </c>
      <c r="D1163" s="2">
        <f t="shared" si="55"/>
        <v>145.04284511540101</v>
      </c>
      <c r="E1163" s="2">
        <v>0.99960000000000004</v>
      </c>
      <c r="F1163" s="2">
        <v>8.3000000000000004E-2</v>
      </c>
      <c r="G1163" s="2">
        <v>2.1059999999999999E-2</v>
      </c>
      <c r="H1163" s="2">
        <f t="shared" si="56"/>
        <v>2.7171947331612198</v>
      </c>
    </row>
    <row r="1164" spans="1:8" x14ac:dyDescent="0.25">
      <c r="A1164" s="2" t="s">
        <v>269</v>
      </c>
      <c r="B1164" s="2">
        <v>3301</v>
      </c>
      <c r="C1164" s="2">
        <f t="shared" si="54"/>
        <v>4.1246593665130102E-2</v>
      </c>
      <c r="D1164" s="2">
        <f t="shared" si="55"/>
        <v>144.05010874255299</v>
      </c>
      <c r="E1164" s="2">
        <v>-0.57489999999999997</v>
      </c>
      <c r="F1164" s="2">
        <v>4.7899999999999998E-2</v>
      </c>
      <c r="G1164" s="2">
        <v>6.6869999999999999E-2</v>
      </c>
      <c r="H1164" s="2">
        <f t="shared" si="56"/>
        <v>0.56276114210745498</v>
      </c>
    </row>
    <row r="1165" spans="1:8" x14ac:dyDescent="0.25">
      <c r="A1165" s="2" t="s">
        <v>82</v>
      </c>
      <c r="B1165" s="2">
        <v>3301</v>
      </c>
      <c r="C1165" s="2">
        <f t="shared" si="54"/>
        <v>4.1305256362483202E-2</v>
      </c>
      <c r="D1165" s="2">
        <f t="shared" si="55"/>
        <v>133.20039350792899</v>
      </c>
      <c r="E1165" s="2">
        <v>-0.5736</v>
      </c>
      <c r="F1165" s="2">
        <v>4.9700000000000001E-2</v>
      </c>
      <c r="G1165" s="2">
        <v>6.7299999999999999E-2</v>
      </c>
      <c r="H1165" s="2">
        <f t="shared" si="56"/>
        <v>0.563493207331491</v>
      </c>
    </row>
    <row r="1166" spans="1:8" x14ac:dyDescent="0.25">
      <c r="A1166" s="2" t="s">
        <v>299</v>
      </c>
      <c r="B1166" s="2">
        <v>3301</v>
      </c>
      <c r="C1166" s="2">
        <f t="shared" si="54"/>
        <v>4.1718277944115201E-2</v>
      </c>
      <c r="D1166" s="2">
        <f t="shared" si="55"/>
        <v>143.364940134205</v>
      </c>
      <c r="E1166" s="2">
        <v>-0.54239999999999999</v>
      </c>
      <c r="F1166" s="2">
        <v>4.53E-2</v>
      </c>
      <c r="G1166" s="2">
        <v>7.6799999999999993E-2</v>
      </c>
      <c r="H1166" s="2">
        <f t="shared" si="56"/>
        <v>0.581351333541412</v>
      </c>
    </row>
    <row r="1167" spans="1:8" x14ac:dyDescent="0.25">
      <c r="A1167" s="2" t="s">
        <v>419</v>
      </c>
      <c r="B1167" s="2">
        <v>3301</v>
      </c>
      <c r="C1167" s="2">
        <f t="shared" si="54"/>
        <v>4.1740233942183E-2</v>
      </c>
      <c r="D1167" s="2">
        <f t="shared" si="55"/>
        <v>141.22282314764701</v>
      </c>
      <c r="E1167" s="2">
        <v>0.6643</v>
      </c>
      <c r="F1167" s="2">
        <v>5.5899999999999998E-2</v>
      </c>
      <c r="G1167" s="2">
        <v>4.9770000000000002E-2</v>
      </c>
      <c r="H1167" s="2">
        <f t="shared" si="56"/>
        <v>1.9431298542609301</v>
      </c>
    </row>
    <row r="1168" spans="1:8" x14ac:dyDescent="0.25">
      <c r="A1168" s="2" t="s">
        <v>86</v>
      </c>
      <c r="B1168" s="2">
        <v>3301</v>
      </c>
      <c r="C1168" s="2">
        <f t="shared" si="54"/>
        <v>4.1767225026874799E-2</v>
      </c>
      <c r="D1168" s="2">
        <f t="shared" si="55"/>
        <v>147.14744801512299</v>
      </c>
      <c r="E1168" s="2">
        <v>-0.33479999999999999</v>
      </c>
      <c r="F1168" s="2">
        <v>2.76E-2</v>
      </c>
      <c r="G1168" s="2">
        <v>0.75236999999999998</v>
      </c>
      <c r="H1168" s="2">
        <f t="shared" si="56"/>
        <v>0.71548116827754604</v>
      </c>
    </row>
    <row r="1169" spans="1:8" x14ac:dyDescent="0.25">
      <c r="A1169" s="2" t="s">
        <v>420</v>
      </c>
      <c r="B1169" s="2">
        <v>3301</v>
      </c>
      <c r="C1169" s="2">
        <f t="shared" si="54"/>
        <v>4.2304914717436803E-2</v>
      </c>
      <c r="D1169" s="2">
        <f t="shared" si="55"/>
        <v>148.972718394319</v>
      </c>
      <c r="E1169" s="2">
        <v>-0.40400000000000003</v>
      </c>
      <c r="F1169" s="2">
        <v>3.3099999999999997E-2</v>
      </c>
      <c r="G1169" s="2">
        <v>0.15301000000000001</v>
      </c>
      <c r="H1169" s="2">
        <f t="shared" si="56"/>
        <v>0.66764412126892902</v>
      </c>
    </row>
    <row r="1170" spans="1:8" x14ac:dyDescent="0.25">
      <c r="A1170" s="2" t="s">
        <v>91</v>
      </c>
      <c r="B1170" s="2">
        <v>3301</v>
      </c>
      <c r="C1170" s="2">
        <f t="shared" si="54"/>
        <v>4.2305620826608097E-2</v>
      </c>
      <c r="D1170" s="2">
        <f t="shared" si="55"/>
        <v>147.29132231405001</v>
      </c>
      <c r="E1170" s="2">
        <v>-0.29370000000000002</v>
      </c>
      <c r="F1170" s="2">
        <v>2.4199999999999999E-2</v>
      </c>
      <c r="G1170" s="2">
        <v>0.43087999999999999</v>
      </c>
      <c r="H1170" s="2">
        <f t="shared" si="56"/>
        <v>0.745500107931518</v>
      </c>
    </row>
    <row r="1171" spans="1:8" x14ac:dyDescent="0.25">
      <c r="A1171" s="2" t="s">
        <v>91</v>
      </c>
      <c r="B1171" s="2">
        <v>3301</v>
      </c>
      <c r="C1171" s="2">
        <f t="shared" si="54"/>
        <v>4.2465471509732802E-2</v>
      </c>
      <c r="D1171" s="2">
        <f t="shared" si="55"/>
        <v>137.34963752292799</v>
      </c>
      <c r="E1171" s="2">
        <v>0.75239999999999996</v>
      </c>
      <c r="F1171" s="2">
        <v>6.4199999999999993E-2</v>
      </c>
      <c r="G1171" s="2">
        <v>3.9030000000000002E-2</v>
      </c>
      <c r="H1171" s="2">
        <f t="shared" si="56"/>
        <v>2.1220869184930899</v>
      </c>
    </row>
    <row r="1172" spans="1:8" x14ac:dyDescent="0.25">
      <c r="A1172" s="2" t="s">
        <v>373</v>
      </c>
      <c r="B1172" s="2">
        <v>3301</v>
      </c>
      <c r="C1172" s="2">
        <f t="shared" si="54"/>
        <v>4.2664035799428401E-2</v>
      </c>
      <c r="D1172" s="2">
        <f t="shared" si="55"/>
        <v>150.47877189037399</v>
      </c>
      <c r="E1172" s="2">
        <v>0.52380000000000004</v>
      </c>
      <c r="F1172" s="2">
        <v>4.2700000000000002E-2</v>
      </c>
      <c r="G1172" s="2">
        <v>8.4970000000000004E-2</v>
      </c>
      <c r="H1172" s="2">
        <f t="shared" si="56"/>
        <v>1.6884315144047</v>
      </c>
    </row>
    <row r="1173" spans="1:8" x14ac:dyDescent="0.25">
      <c r="A1173" s="2" t="s">
        <v>300</v>
      </c>
      <c r="B1173" s="2">
        <v>3301</v>
      </c>
      <c r="C1173" s="2">
        <f t="shared" si="54"/>
        <v>4.2774848639258102E-2</v>
      </c>
      <c r="D1173" s="2">
        <f t="shared" si="55"/>
        <v>144.569732381384</v>
      </c>
      <c r="E1173" s="2">
        <v>-1.2168000000000001</v>
      </c>
      <c r="F1173" s="2">
        <v>0.1012</v>
      </c>
      <c r="G1173" s="2">
        <v>1.4659999999999999E-2</v>
      </c>
      <c r="H1173" s="2">
        <f t="shared" si="56"/>
        <v>0.296176416650267</v>
      </c>
    </row>
    <row r="1174" spans="1:8" x14ac:dyDescent="0.25">
      <c r="A1174" s="2" t="s">
        <v>18</v>
      </c>
      <c r="B1174" s="2">
        <v>3301</v>
      </c>
      <c r="C1174" s="2">
        <f t="shared" si="54"/>
        <v>4.2808868522585503E-2</v>
      </c>
      <c r="D1174" s="2">
        <f t="shared" si="55"/>
        <v>146.78254437869799</v>
      </c>
      <c r="E1174" s="2">
        <v>0.34649999999999997</v>
      </c>
      <c r="F1174" s="2">
        <v>2.86E-2</v>
      </c>
      <c r="G1174" s="2">
        <v>0.23219000000000001</v>
      </c>
      <c r="H1174" s="2">
        <f t="shared" si="56"/>
        <v>1.41410949383036</v>
      </c>
    </row>
    <row r="1175" spans="1:8" x14ac:dyDescent="0.25">
      <c r="A1175" s="2" t="s">
        <v>421</v>
      </c>
      <c r="B1175" s="2">
        <v>3301</v>
      </c>
      <c r="C1175" s="2">
        <f t="shared" si="54"/>
        <v>4.3096330029976801E-2</v>
      </c>
      <c r="D1175" s="2">
        <f t="shared" si="55"/>
        <v>144.32232782307099</v>
      </c>
      <c r="E1175" s="2">
        <v>0.35799999999999998</v>
      </c>
      <c r="F1175" s="2">
        <v>2.98E-2</v>
      </c>
      <c r="G1175" s="2">
        <v>0.78613</v>
      </c>
      <c r="H1175" s="2">
        <f t="shared" si="56"/>
        <v>1.4304656204799</v>
      </c>
    </row>
    <row r="1176" spans="1:8" x14ac:dyDescent="0.25">
      <c r="A1176" s="2" t="s">
        <v>374</v>
      </c>
      <c r="B1176" s="2">
        <v>3301</v>
      </c>
      <c r="C1176" s="2">
        <f t="shared" si="54"/>
        <v>4.3113580279681901E-2</v>
      </c>
      <c r="D1176" s="2">
        <f t="shared" si="55"/>
        <v>147.89374018168201</v>
      </c>
      <c r="E1176" s="2">
        <v>0.29430000000000001</v>
      </c>
      <c r="F1176" s="2">
        <v>2.4199999999999999E-2</v>
      </c>
      <c r="G1176" s="2">
        <v>0.46665000000000001</v>
      </c>
      <c r="H1176" s="2">
        <f t="shared" si="56"/>
        <v>1.3421864992243899</v>
      </c>
    </row>
    <row r="1177" spans="1:8" x14ac:dyDescent="0.25">
      <c r="A1177" s="2" t="s">
        <v>251</v>
      </c>
      <c r="B1177" s="2">
        <v>3301</v>
      </c>
      <c r="C1177" s="2">
        <f t="shared" si="54"/>
        <v>4.3147879129075202E-2</v>
      </c>
      <c r="D1177" s="2">
        <f t="shared" si="55"/>
        <v>142.388373068508</v>
      </c>
      <c r="E1177" s="2">
        <v>0.35439999999999999</v>
      </c>
      <c r="F1177" s="2">
        <v>2.9700000000000001E-2</v>
      </c>
      <c r="G1177" s="2">
        <v>0.2203</v>
      </c>
      <c r="H1177" s="2">
        <f t="shared" si="56"/>
        <v>1.42532520255009</v>
      </c>
    </row>
    <row r="1178" spans="1:8" x14ac:dyDescent="0.25">
      <c r="A1178" s="2" t="s">
        <v>140</v>
      </c>
      <c r="B1178" s="2">
        <v>3301</v>
      </c>
      <c r="C1178" s="2">
        <f t="shared" si="54"/>
        <v>4.3286533679244801E-2</v>
      </c>
      <c r="D1178" s="2">
        <f t="shared" si="55"/>
        <v>144.19518804944099</v>
      </c>
      <c r="E1178" s="2">
        <v>0.2954</v>
      </c>
      <c r="F1178" s="2">
        <v>2.46E-2</v>
      </c>
      <c r="G1178" s="2">
        <v>0.4556</v>
      </c>
      <c r="H1178" s="2">
        <f t="shared" si="56"/>
        <v>1.34366371669419</v>
      </c>
    </row>
    <row r="1179" spans="1:8" x14ac:dyDescent="0.25">
      <c r="A1179" s="2" t="s">
        <v>253</v>
      </c>
      <c r="B1179" s="2">
        <v>3301</v>
      </c>
      <c r="C1179" s="2">
        <f t="shared" si="54"/>
        <v>4.3354687146138701E-2</v>
      </c>
      <c r="D1179" s="2">
        <f t="shared" si="55"/>
        <v>147.32764737760201</v>
      </c>
      <c r="E1179" s="2">
        <v>0.58989999999999998</v>
      </c>
      <c r="F1179" s="2">
        <v>4.8599999999999997E-2</v>
      </c>
      <c r="G1179" s="2">
        <v>6.6750000000000004E-2</v>
      </c>
      <c r="H1179" s="2">
        <f t="shared" si="56"/>
        <v>1.8038080255759601</v>
      </c>
    </row>
    <row r="1180" spans="1:8" x14ac:dyDescent="0.25">
      <c r="A1180" s="2" t="s">
        <v>177</v>
      </c>
      <c r="B1180" s="2">
        <v>3301</v>
      </c>
      <c r="C1180" s="2">
        <f t="shared" si="54"/>
        <v>4.3529140165233897E-2</v>
      </c>
      <c r="D1180" s="2">
        <f t="shared" si="55"/>
        <v>146.929731678933</v>
      </c>
      <c r="E1180" s="2">
        <v>-0.2994</v>
      </c>
      <c r="F1180" s="2">
        <v>2.47E-2</v>
      </c>
      <c r="G1180" s="2">
        <v>0.41514000000000001</v>
      </c>
      <c r="H1180" s="2">
        <f t="shared" si="56"/>
        <v>0.74126284498808004</v>
      </c>
    </row>
    <row r="1181" spans="1:8" x14ac:dyDescent="0.25">
      <c r="A1181" s="2" t="s">
        <v>141</v>
      </c>
      <c r="B1181" s="2">
        <v>3301</v>
      </c>
      <c r="C1181" s="2">
        <f t="shared" si="54"/>
        <v>4.3610349903495597E-2</v>
      </c>
      <c r="D1181" s="2">
        <f t="shared" si="55"/>
        <v>114.73392725524801</v>
      </c>
      <c r="E1181" s="2">
        <v>-0.42309999999999998</v>
      </c>
      <c r="F1181" s="2">
        <v>3.95E-2</v>
      </c>
      <c r="G1181" s="2">
        <v>0.14196</v>
      </c>
      <c r="H1181" s="2">
        <f t="shared" si="56"/>
        <v>0.65501312852377902</v>
      </c>
    </row>
    <row r="1182" spans="1:8" x14ac:dyDescent="0.25">
      <c r="A1182" s="2" t="s">
        <v>181</v>
      </c>
      <c r="B1182" s="2">
        <v>3301</v>
      </c>
      <c r="C1182" s="2">
        <f t="shared" si="54"/>
        <v>4.3737970693391102E-2</v>
      </c>
      <c r="D1182" s="2">
        <f t="shared" si="55"/>
        <v>149.81361953863399</v>
      </c>
      <c r="E1182" s="2">
        <v>-0.30109999999999998</v>
      </c>
      <c r="F1182" s="2">
        <v>2.46E-2</v>
      </c>
      <c r="G1182" s="2">
        <v>0.59372000000000003</v>
      </c>
      <c r="H1182" s="2">
        <f t="shared" si="56"/>
        <v>0.74000376866969897</v>
      </c>
    </row>
    <row r="1183" spans="1:8" x14ac:dyDescent="0.25">
      <c r="A1183" s="2" t="s">
        <v>366</v>
      </c>
      <c r="B1183" s="2">
        <v>3301</v>
      </c>
      <c r="C1183" s="2">
        <f t="shared" si="54"/>
        <v>4.4100513906877199E-2</v>
      </c>
      <c r="D1183" s="2">
        <f t="shared" si="55"/>
        <v>148.91777908287199</v>
      </c>
      <c r="E1183" s="2">
        <v>0.30630000000000002</v>
      </c>
      <c r="F1183" s="2">
        <v>2.5100000000000001E-2</v>
      </c>
      <c r="G1183" s="2">
        <v>0.37763999999999998</v>
      </c>
      <c r="H1183" s="2">
        <f t="shared" si="56"/>
        <v>1.3583897623551699</v>
      </c>
    </row>
    <row r="1184" spans="1:8" x14ac:dyDescent="0.25">
      <c r="A1184" s="2" t="s">
        <v>353</v>
      </c>
      <c r="B1184" s="2">
        <v>3301</v>
      </c>
      <c r="C1184" s="2">
        <f t="shared" si="54"/>
        <v>4.4104568262588802E-2</v>
      </c>
      <c r="D1184" s="2">
        <f t="shared" si="55"/>
        <v>148.15758400000001</v>
      </c>
      <c r="E1184" s="2">
        <v>-0.30430000000000001</v>
      </c>
      <c r="F1184" s="2">
        <v>2.5000000000000001E-2</v>
      </c>
      <c r="G1184" s="2">
        <v>0.39113999999999999</v>
      </c>
      <c r="H1184" s="2">
        <f t="shared" si="56"/>
        <v>0.73763954139107502</v>
      </c>
    </row>
    <row r="1185" spans="1:8" x14ac:dyDescent="0.25">
      <c r="A1185" s="2" t="s">
        <v>297</v>
      </c>
      <c r="B1185" s="2">
        <v>3301</v>
      </c>
      <c r="C1185" s="2">
        <f t="shared" si="54"/>
        <v>4.5246932150521897E-2</v>
      </c>
      <c r="D1185" s="2">
        <f t="shared" si="55"/>
        <v>163.321250427894</v>
      </c>
      <c r="E1185" s="2">
        <v>-0.36549999999999999</v>
      </c>
      <c r="F1185" s="2">
        <v>2.86E-2</v>
      </c>
      <c r="G1185" s="2">
        <v>0.21601000000000001</v>
      </c>
      <c r="H1185" s="2">
        <f t="shared" si="56"/>
        <v>0.69384963931266097</v>
      </c>
    </row>
    <row r="1186" spans="1:8" x14ac:dyDescent="0.25">
      <c r="A1186" s="2" t="s">
        <v>94</v>
      </c>
      <c r="B1186" s="2">
        <v>3301</v>
      </c>
      <c r="C1186" s="2">
        <f t="shared" si="54"/>
        <v>4.5390641477050402E-2</v>
      </c>
      <c r="D1186" s="2">
        <f t="shared" si="55"/>
        <v>151.42421157024799</v>
      </c>
      <c r="E1186" s="2">
        <v>0.67679999999999996</v>
      </c>
      <c r="F1186" s="2">
        <v>5.5E-2</v>
      </c>
      <c r="G1186" s="2">
        <v>5.228E-2</v>
      </c>
      <c r="H1186" s="2">
        <f t="shared" si="56"/>
        <v>1.9675714189699101</v>
      </c>
    </row>
    <row r="1187" spans="1:8" x14ac:dyDescent="0.25">
      <c r="A1187" s="2" t="s">
        <v>372</v>
      </c>
      <c r="B1187" s="2">
        <v>3301</v>
      </c>
      <c r="C1187" s="2">
        <f t="shared" si="54"/>
        <v>4.5422571426787198E-2</v>
      </c>
      <c r="D1187" s="2">
        <f t="shared" si="55"/>
        <v>152.775741676633</v>
      </c>
      <c r="E1187" s="2">
        <v>-0.79600000000000004</v>
      </c>
      <c r="F1187" s="2">
        <v>6.4399999999999999E-2</v>
      </c>
      <c r="G1187" s="2">
        <v>3.7229999999999999E-2</v>
      </c>
      <c r="H1187" s="2">
        <f t="shared" si="56"/>
        <v>0.451129879403042</v>
      </c>
    </row>
    <row r="1188" spans="1:8" x14ac:dyDescent="0.25">
      <c r="A1188" s="2" t="s">
        <v>383</v>
      </c>
      <c r="B1188" s="2">
        <v>3301</v>
      </c>
      <c r="C1188" s="2">
        <f t="shared" si="54"/>
        <v>4.5531421256852299E-2</v>
      </c>
      <c r="D1188" s="2">
        <f t="shared" si="55"/>
        <v>134.30587352223699</v>
      </c>
      <c r="E1188" s="2">
        <v>0.33839999999999998</v>
      </c>
      <c r="F1188" s="2">
        <v>2.92E-2</v>
      </c>
      <c r="G1188" s="2">
        <v>0.27372999999999997</v>
      </c>
      <c r="H1188" s="2">
        <f t="shared" si="56"/>
        <v>1.4027014717928801</v>
      </c>
    </row>
    <row r="1189" spans="1:8" x14ac:dyDescent="0.25">
      <c r="A1189" s="2" t="s">
        <v>144</v>
      </c>
      <c r="B1189" s="2">
        <v>3301</v>
      </c>
      <c r="C1189" s="2">
        <f t="shared" si="54"/>
        <v>4.58512263660487E-2</v>
      </c>
      <c r="D1189" s="2">
        <f t="shared" si="55"/>
        <v>158.59274117181201</v>
      </c>
      <c r="E1189" s="2">
        <v>0.30349999999999999</v>
      </c>
      <c r="F1189" s="2">
        <v>2.41E-2</v>
      </c>
      <c r="G1189" s="2">
        <v>0.46665000000000001</v>
      </c>
      <c r="H1189" s="2">
        <f t="shared" si="56"/>
        <v>1.3545915909420301</v>
      </c>
    </row>
    <row r="1190" spans="1:8" x14ac:dyDescent="0.25">
      <c r="A1190" s="2" t="s">
        <v>203</v>
      </c>
      <c r="B1190" s="2">
        <v>3301</v>
      </c>
      <c r="C1190" s="2">
        <f t="shared" si="54"/>
        <v>4.5931884502468802E-2</v>
      </c>
      <c r="D1190" s="2">
        <f t="shared" si="55"/>
        <v>125.162221897371</v>
      </c>
      <c r="E1190" s="2">
        <v>0.75739999999999996</v>
      </c>
      <c r="F1190" s="2">
        <v>6.7699999999999996E-2</v>
      </c>
      <c r="G1190" s="2">
        <v>4.1779999999999998E-2</v>
      </c>
      <c r="H1190" s="2">
        <f t="shared" si="56"/>
        <v>2.1327239234375002</v>
      </c>
    </row>
    <row r="1191" spans="1:8" x14ac:dyDescent="0.25">
      <c r="A1191" s="2" t="s">
        <v>382</v>
      </c>
      <c r="B1191" s="2">
        <v>3301</v>
      </c>
      <c r="C1191" s="2">
        <f t="shared" si="54"/>
        <v>4.59927481408016E-2</v>
      </c>
      <c r="D1191" s="2">
        <f t="shared" si="55"/>
        <v>162.58455957184401</v>
      </c>
      <c r="E1191" s="2">
        <v>-0.36849999999999999</v>
      </c>
      <c r="F1191" s="2">
        <v>2.8899999999999999E-2</v>
      </c>
      <c r="G1191" s="2">
        <v>0.21601000000000001</v>
      </c>
      <c r="H1191" s="2">
        <f t="shared" si="56"/>
        <v>0.691771209598116</v>
      </c>
    </row>
    <row r="1192" spans="1:8" x14ac:dyDescent="0.25">
      <c r="A1192" s="2" t="s">
        <v>64</v>
      </c>
      <c r="B1192" s="2">
        <v>3301</v>
      </c>
      <c r="C1192" s="2">
        <f t="shared" si="54"/>
        <v>4.6086462559388898E-2</v>
      </c>
      <c r="D1192" s="2">
        <f t="shared" si="55"/>
        <v>157.832484944496</v>
      </c>
      <c r="E1192" s="2">
        <v>0.36809999999999998</v>
      </c>
      <c r="F1192" s="2">
        <v>2.93E-2</v>
      </c>
      <c r="G1192" s="2">
        <v>0.21726999999999999</v>
      </c>
      <c r="H1192" s="2">
        <f t="shared" si="56"/>
        <v>1.44498653040223</v>
      </c>
    </row>
    <row r="1193" spans="1:8" x14ac:dyDescent="0.25">
      <c r="A1193" s="2" t="s">
        <v>121</v>
      </c>
      <c r="B1193" s="2">
        <v>3301</v>
      </c>
      <c r="C1193" s="2">
        <f t="shared" si="54"/>
        <v>4.6115401311002203E-2</v>
      </c>
      <c r="D1193" s="2">
        <f t="shared" si="55"/>
        <v>152.78008215859899</v>
      </c>
      <c r="E1193" s="2">
        <v>-0.3498</v>
      </c>
      <c r="F1193" s="2">
        <v>2.8299999999999999E-2</v>
      </c>
      <c r="G1193" s="2">
        <v>0.74811000000000005</v>
      </c>
      <c r="H1193" s="2">
        <f t="shared" si="56"/>
        <v>0.70482904143135905</v>
      </c>
    </row>
    <row r="1194" spans="1:8" x14ac:dyDescent="0.25">
      <c r="A1194" s="2" t="s">
        <v>325</v>
      </c>
      <c r="B1194" s="2">
        <v>3301</v>
      </c>
      <c r="C1194" s="2">
        <f t="shared" si="54"/>
        <v>4.6607072524894197E-2</v>
      </c>
      <c r="D1194" s="2">
        <f t="shared" si="55"/>
        <v>137.57140362851399</v>
      </c>
      <c r="E1194" s="2">
        <v>0.58879999999999999</v>
      </c>
      <c r="F1194" s="2">
        <v>5.0200000000000002E-2</v>
      </c>
      <c r="G1194" s="2">
        <v>7.2470000000000007E-2</v>
      </c>
      <c r="H1194" s="2">
        <f t="shared" si="56"/>
        <v>1.80182492765165</v>
      </c>
    </row>
    <row r="1195" spans="1:8" x14ac:dyDescent="0.25">
      <c r="A1195" s="2" t="s">
        <v>25</v>
      </c>
      <c r="B1195" s="2">
        <v>3301</v>
      </c>
      <c r="C1195" s="2">
        <f t="shared" si="54"/>
        <v>4.68313955261596E-2</v>
      </c>
      <c r="D1195" s="2">
        <f t="shared" si="55"/>
        <v>156.198983756768</v>
      </c>
      <c r="E1195" s="2">
        <v>-0.30620000000000003</v>
      </c>
      <c r="F1195" s="2">
        <v>2.4500000000000001E-2</v>
      </c>
      <c r="G1195" s="2">
        <v>0.48403000000000002</v>
      </c>
      <c r="H1195" s="2">
        <f t="shared" si="56"/>
        <v>0.73623935685895903</v>
      </c>
    </row>
    <row r="1196" spans="1:8" x14ac:dyDescent="0.25">
      <c r="A1196" s="2" t="s">
        <v>223</v>
      </c>
      <c r="B1196" s="2">
        <v>3301</v>
      </c>
      <c r="C1196" s="2">
        <f t="shared" si="54"/>
        <v>4.6893051318268798E-2</v>
      </c>
      <c r="D1196" s="2">
        <f t="shared" si="55"/>
        <v>161.549287796751</v>
      </c>
      <c r="E1196" s="2">
        <v>-0.31140000000000001</v>
      </c>
      <c r="F1196" s="2">
        <v>2.4500000000000001E-2</v>
      </c>
      <c r="G1196" s="2">
        <v>0.59060000000000001</v>
      </c>
      <c r="H1196" s="2">
        <f t="shared" si="56"/>
        <v>0.73242084892827997</v>
      </c>
    </row>
    <row r="1197" spans="1:8" x14ac:dyDescent="0.25">
      <c r="A1197" s="2" t="s">
        <v>276</v>
      </c>
      <c r="B1197" s="2">
        <v>3301</v>
      </c>
      <c r="C1197" s="2">
        <f t="shared" si="54"/>
        <v>4.7363728143755598E-2</v>
      </c>
      <c r="D1197" s="2">
        <f t="shared" si="55"/>
        <v>169.07104571650399</v>
      </c>
      <c r="E1197" s="2">
        <v>0.47589999999999999</v>
      </c>
      <c r="F1197" s="2">
        <v>3.6600000000000001E-2</v>
      </c>
      <c r="G1197" s="2">
        <v>0.11864</v>
      </c>
      <c r="H1197" s="2">
        <f t="shared" si="56"/>
        <v>1.60946206170469</v>
      </c>
    </row>
    <row r="1198" spans="1:8" x14ac:dyDescent="0.25">
      <c r="A1198" s="2" t="s">
        <v>419</v>
      </c>
      <c r="B1198" s="2">
        <v>3301</v>
      </c>
      <c r="C1198" s="2">
        <f t="shared" si="54"/>
        <v>4.8478023895928E-2</v>
      </c>
      <c r="D1198" s="2">
        <f t="shared" si="55"/>
        <v>162.5625</v>
      </c>
      <c r="E1198" s="2">
        <v>1.0455000000000001</v>
      </c>
      <c r="F1198" s="2">
        <v>8.2000000000000003E-2</v>
      </c>
      <c r="G1198" s="2">
        <v>2.2689999999999998E-2</v>
      </c>
      <c r="H1198" s="2">
        <f t="shared" si="56"/>
        <v>2.8448205783976599</v>
      </c>
    </row>
    <row r="1199" spans="1:8" x14ac:dyDescent="0.25">
      <c r="A1199" s="2" t="s">
        <v>149</v>
      </c>
      <c r="B1199" s="2">
        <v>3301</v>
      </c>
      <c r="C1199" s="2">
        <f t="shared" si="54"/>
        <v>4.8673135898365902E-2</v>
      </c>
      <c r="D1199" s="2">
        <f t="shared" si="55"/>
        <v>168.35331691947499</v>
      </c>
      <c r="E1199" s="2">
        <v>0.31269999999999998</v>
      </c>
      <c r="F1199" s="2">
        <v>2.41E-2</v>
      </c>
      <c r="G1199" s="2">
        <v>0.46665000000000001</v>
      </c>
      <c r="H1199" s="2">
        <f t="shared" si="56"/>
        <v>1.36711133610061</v>
      </c>
    </row>
    <row r="1200" spans="1:8" x14ac:dyDescent="0.25">
      <c r="A1200" s="2" t="s">
        <v>198</v>
      </c>
      <c r="B1200" s="2">
        <v>3301</v>
      </c>
      <c r="C1200" s="2">
        <f t="shared" si="54"/>
        <v>4.8698417330262402E-2</v>
      </c>
      <c r="D1200" s="2">
        <f t="shared" si="55"/>
        <v>166.43132299706301</v>
      </c>
      <c r="E1200" s="2">
        <v>-0.31219999999999998</v>
      </c>
      <c r="F1200" s="2">
        <v>2.4199999999999999E-2</v>
      </c>
      <c r="G1200" s="2">
        <v>0.51358999999999999</v>
      </c>
      <c r="H1200" s="2">
        <f t="shared" si="56"/>
        <v>0.73183514656132198</v>
      </c>
    </row>
    <row r="1201" spans="1:8" x14ac:dyDescent="0.25">
      <c r="A1201" s="2" t="s">
        <v>54</v>
      </c>
      <c r="B1201" s="2">
        <v>3301</v>
      </c>
      <c r="C1201" s="2">
        <f t="shared" si="54"/>
        <v>4.8861082457279999E-2</v>
      </c>
      <c r="D1201" s="2">
        <f t="shared" si="55"/>
        <v>169.87754071455601</v>
      </c>
      <c r="E1201" s="2">
        <v>-0.34799999999999998</v>
      </c>
      <c r="F1201" s="2">
        <v>2.6700000000000002E-2</v>
      </c>
      <c r="G1201" s="2">
        <v>0.71970000000000001</v>
      </c>
      <c r="H1201" s="2">
        <f t="shared" si="56"/>
        <v>0.70609887621438405</v>
      </c>
    </row>
    <row r="1202" spans="1:8" x14ac:dyDescent="0.25">
      <c r="A1202" s="2" t="s">
        <v>66</v>
      </c>
      <c r="B1202" s="2">
        <v>3301</v>
      </c>
      <c r="C1202" s="2">
        <f t="shared" si="54"/>
        <v>4.8980351553419003E-2</v>
      </c>
      <c r="D1202" s="2">
        <f t="shared" si="55"/>
        <v>171.10173221162199</v>
      </c>
      <c r="E1202" s="2">
        <v>0.35709999999999997</v>
      </c>
      <c r="F1202" s="2">
        <v>2.7300000000000001E-2</v>
      </c>
      <c r="G1202" s="2">
        <v>0.25927</v>
      </c>
      <c r="H1202" s="2">
        <f t="shared" si="56"/>
        <v>1.4291787805862799</v>
      </c>
    </row>
    <row r="1203" spans="1:8" x14ac:dyDescent="0.25">
      <c r="A1203" s="2" t="s">
        <v>409</v>
      </c>
      <c r="B1203" s="2">
        <v>3394</v>
      </c>
      <c r="C1203" s="2">
        <f t="shared" si="54"/>
        <v>4.90627226195198E-2</v>
      </c>
      <c r="D1203" s="2">
        <f t="shared" si="55"/>
        <v>52.806742456730497</v>
      </c>
      <c r="E1203" s="2">
        <v>2.4510999999999998</v>
      </c>
      <c r="F1203" s="2">
        <v>0.33729999999999999</v>
      </c>
      <c r="G1203" s="2">
        <v>4.1000000000000003E-3</v>
      </c>
      <c r="H1203" s="2">
        <f t="shared" si="56"/>
        <v>11.601100914135699</v>
      </c>
    </row>
    <row r="1204" spans="1:8" x14ac:dyDescent="0.25">
      <c r="A1204" s="2" t="s">
        <v>422</v>
      </c>
      <c r="B1204" s="2">
        <v>3301</v>
      </c>
      <c r="C1204" s="2">
        <f t="shared" si="54"/>
        <v>4.9142539652389898E-2</v>
      </c>
      <c r="D1204" s="2">
        <f t="shared" si="55"/>
        <v>164.666302371884</v>
      </c>
      <c r="E1204" s="2">
        <v>0.3901</v>
      </c>
      <c r="F1204" s="2">
        <v>3.04E-2</v>
      </c>
      <c r="G1204" s="2">
        <v>0.20244999999999999</v>
      </c>
      <c r="H1204" s="2">
        <f t="shared" si="56"/>
        <v>1.47712849934718</v>
      </c>
    </row>
    <row r="1205" spans="1:8" x14ac:dyDescent="0.25">
      <c r="A1205" s="2" t="s">
        <v>157</v>
      </c>
      <c r="B1205" s="2">
        <v>3301</v>
      </c>
      <c r="C1205" s="2">
        <f t="shared" si="54"/>
        <v>4.95136234213596E-2</v>
      </c>
      <c r="D1205" s="2">
        <f t="shared" si="55"/>
        <v>171.92297839162401</v>
      </c>
      <c r="E1205" s="2">
        <v>-0.35139999999999999</v>
      </c>
      <c r="F1205" s="2">
        <v>2.6800000000000001E-2</v>
      </c>
      <c r="G1205" s="2">
        <v>0.72250999999999999</v>
      </c>
      <c r="H1205" s="2">
        <f t="shared" si="56"/>
        <v>0.703702216665271</v>
      </c>
    </row>
    <row r="1206" spans="1:8" x14ac:dyDescent="0.25">
      <c r="A1206" s="2" t="s">
        <v>218</v>
      </c>
      <c r="B1206" s="2">
        <v>3301</v>
      </c>
      <c r="C1206" s="2">
        <f t="shared" si="54"/>
        <v>4.9580117803864801E-2</v>
      </c>
      <c r="D1206" s="2">
        <f t="shared" si="55"/>
        <v>171.490435770734</v>
      </c>
      <c r="E1206" s="2">
        <v>0.31559999999999999</v>
      </c>
      <c r="F1206" s="2">
        <v>2.41E-2</v>
      </c>
      <c r="G1206" s="2">
        <v>0.46665000000000001</v>
      </c>
      <c r="H1206" s="2">
        <f t="shared" si="56"/>
        <v>1.3710817132395801</v>
      </c>
    </row>
    <row r="1207" spans="1:8" x14ac:dyDescent="0.25">
      <c r="A1207" s="2" t="s">
        <v>369</v>
      </c>
      <c r="B1207" s="2">
        <v>3301</v>
      </c>
      <c r="C1207" s="2">
        <f t="shared" si="54"/>
        <v>4.9593943696435099E-2</v>
      </c>
      <c r="D1207" s="2">
        <f t="shared" si="55"/>
        <v>136.31178421377399</v>
      </c>
      <c r="E1207" s="2">
        <v>-0.99590000000000001</v>
      </c>
      <c r="F1207" s="2">
        <v>8.5300000000000001E-2</v>
      </c>
      <c r="G1207" s="2">
        <v>2.5659999999999999E-2</v>
      </c>
      <c r="H1207" s="2">
        <f t="shared" si="56"/>
        <v>0.369390843137053</v>
      </c>
    </row>
    <row r="1208" spans="1:8" x14ac:dyDescent="0.25">
      <c r="A1208" s="2" t="s">
        <v>246</v>
      </c>
      <c r="B1208" s="2">
        <v>3301</v>
      </c>
      <c r="C1208" s="2">
        <f t="shared" si="54"/>
        <v>4.9909654167906603E-2</v>
      </c>
      <c r="D1208" s="2">
        <f t="shared" si="55"/>
        <v>170.61541219861999</v>
      </c>
      <c r="E1208" s="2">
        <v>-0.31609999999999999</v>
      </c>
      <c r="F1208" s="2">
        <v>2.4199999999999999E-2</v>
      </c>
      <c r="G1208" s="2">
        <v>0.48419000000000001</v>
      </c>
      <c r="H1208" s="2">
        <f t="shared" si="56"/>
        <v>0.72898654786778305</v>
      </c>
    </row>
    <row r="1209" spans="1:8" x14ac:dyDescent="0.25">
      <c r="A1209" s="2" t="s">
        <v>156</v>
      </c>
      <c r="B1209" s="2">
        <v>3301</v>
      </c>
      <c r="C1209" s="2">
        <f t="shared" si="54"/>
        <v>5.1216310550795001E-2</v>
      </c>
      <c r="D1209" s="2">
        <f t="shared" si="55"/>
        <v>173.972023644187</v>
      </c>
      <c r="E1209" s="2">
        <v>0.59750000000000003</v>
      </c>
      <c r="F1209" s="2">
        <v>4.53E-2</v>
      </c>
      <c r="G1209" s="2">
        <v>7.7780000000000002E-2</v>
      </c>
      <c r="H1209" s="2">
        <f t="shared" si="56"/>
        <v>1.8175691927686499</v>
      </c>
    </row>
    <row r="1210" spans="1:8" x14ac:dyDescent="0.25">
      <c r="A1210" s="2" t="s">
        <v>249</v>
      </c>
      <c r="B1210" s="2">
        <v>3394</v>
      </c>
      <c r="C1210" s="2">
        <f t="shared" si="54"/>
        <v>5.1244326703603203E-2</v>
      </c>
      <c r="D1210" s="2">
        <f t="shared" si="55"/>
        <v>181.51194277369399</v>
      </c>
      <c r="E1210" s="2">
        <v>0.54159999999999997</v>
      </c>
      <c r="F1210" s="2">
        <v>4.02E-2</v>
      </c>
      <c r="G1210" s="2">
        <v>9.6699999999999994E-2</v>
      </c>
      <c r="H1210" s="2">
        <f t="shared" si="56"/>
        <v>1.7187546708250701</v>
      </c>
    </row>
    <row r="1211" spans="1:8" x14ac:dyDescent="0.25">
      <c r="A1211" s="2" t="s">
        <v>414</v>
      </c>
      <c r="B1211" s="2">
        <v>3301</v>
      </c>
      <c r="C1211" s="2">
        <f t="shared" si="54"/>
        <v>5.1311206403788799E-2</v>
      </c>
      <c r="D1211" s="2">
        <f t="shared" si="55"/>
        <v>149.20699003229601</v>
      </c>
      <c r="E1211" s="2">
        <v>-0.58509999999999995</v>
      </c>
      <c r="F1211" s="2">
        <v>4.7899999999999998E-2</v>
      </c>
      <c r="G1211" s="2">
        <v>8.1600000000000006E-2</v>
      </c>
      <c r="H1211" s="2">
        <f t="shared" si="56"/>
        <v>0.55705015401142899</v>
      </c>
    </row>
    <row r="1212" spans="1:8" x14ac:dyDescent="0.25">
      <c r="A1212" s="2" t="s">
        <v>208</v>
      </c>
      <c r="B1212" s="2">
        <v>3301</v>
      </c>
      <c r="C1212" s="2">
        <f t="shared" si="54"/>
        <v>5.1503118862620698E-2</v>
      </c>
      <c r="D1212" s="2">
        <f t="shared" si="55"/>
        <v>176.14053911900101</v>
      </c>
      <c r="E1212" s="2">
        <v>-0.77639999999999998</v>
      </c>
      <c r="F1212" s="2">
        <v>5.8500000000000003E-2</v>
      </c>
      <c r="G1212" s="2">
        <v>4.4720000000000003E-2</v>
      </c>
      <c r="H1212" s="2">
        <f t="shared" si="56"/>
        <v>0.460059246984651</v>
      </c>
    </row>
    <row r="1213" spans="1:8" x14ac:dyDescent="0.25">
      <c r="A1213" s="2" t="s">
        <v>411</v>
      </c>
      <c r="B1213" s="2">
        <v>3301</v>
      </c>
      <c r="C1213" s="2">
        <f t="shared" si="54"/>
        <v>5.1560680640138599E-2</v>
      </c>
      <c r="D1213" s="2">
        <f t="shared" si="55"/>
        <v>176.17295036533099</v>
      </c>
      <c r="E1213" s="2">
        <v>-0.41810000000000003</v>
      </c>
      <c r="F1213" s="2">
        <v>3.15E-2</v>
      </c>
      <c r="G1213" s="2">
        <v>0.17981</v>
      </c>
      <c r="H1213" s="2">
        <f t="shared" si="56"/>
        <v>0.65829639549368602</v>
      </c>
    </row>
    <row r="1214" spans="1:8" x14ac:dyDescent="0.25">
      <c r="A1214" s="2" t="s">
        <v>231</v>
      </c>
      <c r="B1214" s="2">
        <v>3301</v>
      </c>
      <c r="C1214" s="2">
        <f t="shared" si="54"/>
        <v>5.1906743062034397E-2</v>
      </c>
      <c r="D1214" s="2">
        <f t="shared" si="55"/>
        <v>176.71004579116999</v>
      </c>
      <c r="E1214" s="2">
        <v>-0.35360000000000003</v>
      </c>
      <c r="F1214" s="2">
        <v>2.6599999999999999E-2</v>
      </c>
      <c r="G1214" s="2">
        <v>0.29402</v>
      </c>
      <c r="H1214" s="2">
        <f t="shared" si="56"/>
        <v>0.70215577349982095</v>
      </c>
    </row>
    <row r="1215" spans="1:8" x14ac:dyDescent="0.25">
      <c r="A1215" s="2" t="s">
        <v>73</v>
      </c>
      <c r="B1215" s="2">
        <v>3301</v>
      </c>
      <c r="C1215" s="2">
        <f t="shared" si="54"/>
        <v>5.1936926717291998E-2</v>
      </c>
      <c r="D1215" s="2">
        <f t="shared" si="55"/>
        <v>180.45444444444399</v>
      </c>
      <c r="E1215" s="2">
        <v>-0.32240000000000002</v>
      </c>
      <c r="F1215" s="2">
        <v>2.4E-2</v>
      </c>
      <c r="G1215" s="2">
        <v>0.48721999999999999</v>
      </c>
      <c r="H1215" s="2">
        <f t="shared" si="56"/>
        <v>0.72440836902189698</v>
      </c>
    </row>
    <row r="1216" spans="1:8" x14ac:dyDescent="0.25">
      <c r="A1216" s="2" t="s">
        <v>17</v>
      </c>
      <c r="B1216" s="2">
        <v>3301</v>
      </c>
      <c r="C1216" s="2">
        <f t="shared" si="54"/>
        <v>5.2019544832799101E-2</v>
      </c>
      <c r="D1216" s="2">
        <f t="shared" si="55"/>
        <v>176.69802003202801</v>
      </c>
      <c r="E1216" s="2">
        <v>-0.99429999999999996</v>
      </c>
      <c r="F1216" s="2">
        <v>7.4800000000000005E-2</v>
      </c>
      <c r="G1216" s="2">
        <v>0.97296000000000005</v>
      </c>
      <c r="H1216" s="2">
        <f t="shared" si="56"/>
        <v>0.36998234155862297</v>
      </c>
    </row>
    <row r="1217" spans="1:8" x14ac:dyDescent="0.25">
      <c r="A1217" s="2" t="s">
        <v>350</v>
      </c>
      <c r="B1217" s="2">
        <v>3301</v>
      </c>
      <c r="C1217" s="2">
        <f t="shared" si="54"/>
        <v>5.2194278447800002E-2</v>
      </c>
      <c r="D1217" s="2">
        <f t="shared" si="55"/>
        <v>128.35493924215501</v>
      </c>
      <c r="E1217" s="2">
        <v>0.47810000000000002</v>
      </c>
      <c r="F1217" s="2">
        <v>4.2200000000000001E-2</v>
      </c>
      <c r="G1217" s="2">
        <v>0.13145000000000001</v>
      </c>
      <c r="H1217" s="2">
        <f t="shared" si="56"/>
        <v>1.6130067759964599</v>
      </c>
    </row>
    <row r="1218" spans="1:8" x14ac:dyDescent="0.25">
      <c r="A1218" s="2" t="s">
        <v>377</v>
      </c>
      <c r="B1218" s="2">
        <v>3301</v>
      </c>
      <c r="C1218" s="2">
        <f t="shared" si="54"/>
        <v>5.23549825179059E-2</v>
      </c>
      <c r="D1218" s="2">
        <f t="shared" si="55"/>
        <v>176.90021127979901</v>
      </c>
      <c r="E1218" s="2">
        <v>-1.3858999999999999</v>
      </c>
      <c r="F1218" s="2">
        <v>0.1042</v>
      </c>
      <c r="G1218" s="2">
        <v>1.3820000000000001E-2</v>
      </c>
      <c r="H1218" s="2">
        <f t="shared" si="56"/>
        <v>0.250098609722615</v>
      </c>
    </row>
    <row r="1219" spans="1:8" x14ac:dyDescent="0.25">
      <c r="A1219" s="2" t="s">
        <v>407</v>
      </c>
      <c r="B1219" s="2">
        <v>3394</v>
      </c>
      <c r="C1219" s="2">
        <f t="shared" ref="C1219:C1282" si="57">2*G1219*(1-G1219)*E1219^2</f>
        <v>5.2401066011199197E-2</v>
      </c>
      <c r="D1219" s="2">
        <f t="shared" ref="D1219:D1282" si="58">E1219^2/F1219^2</f>
        <v>59.248044005879301</v>
      </c>
      <c r="E1219" s="2">
        <v>2.0621</v>
      </c>
      <c r="F1219" s="2">
        <v>0.26790000000000003</v>
      </c>
      <c r="G1219" s="2">
        <v>6.1999999999999998E-3</v>
      </c>
      <c r="H1219" s="2">
        <f t="shared" si="56"/>
        <v>7.8624636594001602</v>
      </c>
    </row>
    <row r="1220" spans="1:8" x14ac:dyDescent="0.25">
      <c r="A1220" s="2" t="s">
        <v>313</v>
      </c>
      <c r="B1220" s="2">
        <v>3301</v>
      </c>
      <c r="C1220" s="2">
        <f t="shared" si="57"/>
        <v>5.2469187302617501E-2</v>
      </c>
      <c r="D1220" s="2">
        <f t="shared" si="58"/>
        <v>167.80579811058001</v>
      </c>
      <c r="E1220" s="2">
        <v>0.42230000000000001</v>
      </c>
      <c r="F1220" s="2">
        <v>3.2599999999999997E-2</v>
      </c>
      <c r="G1220" s="2">
        <v>0.82077</v>
      </c>
      <c r="H1220" s="2">
        <f t="shared" ref="H1220:H1283" si="59">EXP(E1220)</f>
        <v>1.52546609587293</v>
      </c>
    </row>
    <row r="1221" spans="1:8" x14ac:dyDescent="0.25">
      <c r="A1221" s="2" t="s">
        <v>317</v>
      </c>
      <c r="B1221" s="2">
        <v>3301</v>
      </c>
      <c r="C1221" s="2">
        <f t="shared" si="57"/>
        <v>5.27416234716672E-2</v>
      </c>
      <c r="D1221" s="2">
        <f t="shared" si="58"/>
        <v>170.337985231971</v>
      </c>
      <c r="E1221" s="2">
        <v>-0.432</v>
      </c>
      <c r="F1221" s="2">
        <v>3.3099999999999997E-2</v>
      </c>
      <c r="G1221" s="2">
        <v>0.17030999999999999</v>
      </c>
      <c r="H1221" s="2">
        <f t="shared" si="59"/>
        <v>0.649209376685147</v>
      </c>
    </row>
    <row r="1222" spans="1:8" x14ac:dyDescent="0.25">
      <c r="A1222" s="2" t="s">
        <v>28</v>
      </c>
      <c r="B1222" s="2">
        <v>3301</v>
      </c>
      <c r="C1222" s="2">
        <f t="shared" si="57"/>
        <v>5.3499424681240797E-2</v>
      </c>
      <c r="D1222" s="2">
        <f t="shared" si="58"/>
        <v>185.81504735058101</v>
      </c>
      <c r="E1222" s="2">
        <v>0.39939999999999998</v>
      </c>
      <c r="F1222" s="2">
        <v>2.93E-2</v>
      </c>
      <c r="G1222" s="2">
        <v>0.21310000000000001</v>
      </c>
      <c r="H1222" s="2">
        <f t="shared" si="59"/>
        <v>1.4909298712974299</v>
      </c>
    </row>
    <row r="1223" spans="1:8" x14ac:dyDescent="0.25">
      <c r="A1223" s="2" t="s">
        <v>31</v>
      </c>
      <c r="B1223" s="2">
        <v>3301</v>
      </c>
      <c r="C1223" s="2">
        <f t="shared" si="57"/>
        <v>5.3585344363283501E-2</v>
      </c>
      <c r="D1223" s="2">
        <f t="shared" si="58"/>
        <v>186.89168402777801</v>
      </c>
      <c r="E1223" s="2">
        <v>0.3281</v>
      </c>
      <c r="F1223" s="2">
        <v>2.4E-2</v>
      </c>
      <c r="G1223" s="2">
        <v>0.46665000000000001</v>
      </c>
      <c r="H1223" s="2">
        <f t="shared" si="59"/>
        <v>1.3883277981278199</v>
      </c>
    </row>
    <row r="1224" spans="1:8" x14ac:dyDescent="0.25">
      <c r="A1224" s="2" t="s">
        <v>413</v>
      </c>
      <c r="B1224" s="2">
        <v>3301</v>
      </c>
      <c r="C1224" s="2">
        <f t="shared" si="57"/>
        <v>5.3740296725983197E-2</v>
      </c>
      <c r="D1224" s="2">
        <f t="shared" si="58"/>
        <v>174.617346938776</v>
      </c>
      <c r="E1224" s="2">
        <v>0.33300000000000002</v>
      </c>
      <c r="F1224" s="2">
        <v>2.52E-2</v>
      </c>
      <c r="G1224" s="2">
        <v>0.58765999999999996</v>
      </c>
      <c r="H1224" s="2">
        <f t="shared" si="59"/>
        <v>1.3951472984697999</v>
      </c>
    </row>
    <row r="1225" spans="1:8" x14ac:dyDescent="0.25">
      <c r="A1225" s="2" t="s">
        <v>138</v>
      </c>
      <c r="B1225" s="2">
        <v>3301</v>
      </c>
      <c r="C1225" s="2">
        <f t="shared" si="57"/>
        <v>5.4569526883120202E-2</v>
      </c>
      <c r="D1225" s="2">
        <f t="shared" si="58"/>
        <v>159.587132625127</v>
      </c>
      <c r="E1225" s="2">
        <v>-0.6089</v>
      </c>
      <c r="F1225" s="2">
        <v>4.82E-2</v>
      </c>
      <c r="G1225" s="2">
        <v>7.9990000000000006E-2</v>
      </c>
      <c r="H1225" s="2">
        <f t="shared" si="59"/>
        <v>0.54394888387832396</v>
      </c>
    </row>
    <row r="1226" spans="1:8" x14ac:dyDescent="0.25">
      <c r="A1226" s="2" t="s">
        <v>381</v>
      </c>
      <c r="B1226" s="2">
        <v>3301</v>
      </c>
      <c r="C1226" s="2">
        <f t="shared" si="57"/>
        <v>5.47920078397552E-2</v>
      </c>
      <c r="D1226" s="2">
        <f t="shared" si="58"/>
        <v>190.398808197817</v>
      </c>
      <c r="E1226" s="2">
        <v>-0.36980000000000002</v>
      </c>
      <c r="F1226" s="2">
        <v>2.6800000000000001E-2</v>
      </c>
      <c r="G1226" s="2">
        <v>0.72285999999999995</v>
      </c>
      <c r="H1226" s="2">
        <f t="shared" si="59"/>
        <v>0.69087249131909001</v>
      </c>
    </row>
    <row r="1227" spans="1:8" x14ac:dyDescent="0.25">
      <c r="A1227" s="2" t="s">
        <v>176</v>
      </c>
      <c r="B1227" s="2">
        <v>3301</v>
      </c>
      <c r="C1227" s="2">
        <f t="shared" si="57"/>
        <v>5.5054125272488798E-2</v>
      </c>
      <c r="D1227" s="2">
        <f t="shared" si="58"/>
        <v>176.72670437057599</v>
      </c>
      <c r="E1227" s="2">
        <v>0.60619999999999996</v>
      </c>
      <c r="F1227" s="2">
        <v>4.5600000000000002E-2</v>
      </c>
      <c r="G1227" s="2">
        <v>8.1559999999999994E-2</v>
      </c>
      <c r="H1227" s="2">
        <f t="shared" si="59"/>
        <v>1.83345103056559</v>
      </c>
    </row>
    <row r="1228" spans="1:8" x14ac:dyDescent="0.25">
      <c r="A1228" s="2" t="s">
        <v>163</v>
      </c>
      <c r="B1228" s="2">
        <v>3301</v>
      </c>
      <c r="C1228" s="2">
        <f t="shared" si="57"/>
        <v>5.5206167832486601E-2</v>
      </c>
      <c r="D1228" s="2">
        <f t="shared" si="58"/>
        <v>183.199393742799</v>
      </c>
      <c r="E1228" s="2">
        <v>-0.4047</v>
      </c>
      <c r="F1228" s="2">
        <v>2.9899999999999999E-2</v>
      </c>
      <c r="G1228" s="2">
        <v>0.21457999999999999</v>
      </c>
      <c r="H1228" s="2">
        <f t="shared" si="59"/>
        <v>0.66717693391869004</v>
      </c>
    </row>
    <row r="1229" spans="1:8" x14ac:dyDescent="0.25">
      <c r="A1229" s="2" t="s">
        <v>268</v>
      </c>
      <c r="B1229" s="2">
        <v>3301</v>
      </c>
      <c r="C1229" s="2">
        <f t="shared" si="57"/>
        <v>5.5284122694548E-2</v>
      </c>
      <c r="D1229" s="2">
        <f t="shared" si="58"/>
        <v>181.32966312944799</v>
      </c>
      <c r="E1229" s="2">
        <v>-0.78910000000000002</v>
      </c>
      <c r="F1229" s="2">
        <v>5.8599999999999999E-2</v>
      </c>
      <c r="G1229" s="2">
        <v>4.6559999999999997E-2</v>
      </c>
      <c r="H1229" s="2">
        <f t="shared" si="59"/>
        <v>0.45425343946040703</v>
      </c>
    </row>
    <row r="1230" spans="1:8" x14ac:dyDescent="0.25">
      <c r="A1230" s="2" t="s">
        <v>324</v>
      </c>
      <c r="B1230" s="2">
        <v>3301</v>
      </c>
      <c r="C1230" s="2">
        <f t="shared" si="57"/>
        <v>5.5563106198409498E-2</v>
      </c>
      <c r="D1230" s="2">
        <f t="shared" si="58"/>
        <v>193.789600694444</v>
      </c>
      <c r="E1230" s="2">
        <v>-0.33410000000000001</v>
      </c>
      <c r="F1230" s="2">
        <v>2.4E-2</v>
      </c>
      <c r="G1230" s="2">
        <v>0.46665000000000001</v>
      </c>
      <c r="H1230" s="2">
        <f t="shared" si="59"/>
        <v>0.71598218042913497</v>
      </c>
    </row>
    <row r="1231" spans="1:8" x14ac:dyDescent="0.25">
      <c r="A1231" s="2" t="s">
        <v>132</v>
      </c>
      <c r="B1231" s="2">
        <v>3301</v>
      </c>
      <c r="C1231" s="2">
        <f t="shared" si="57"/>
        <v>5.5599946615164798E-2</v>
      </c>
      <c r="D1231" s="2">
        <f t="shared" si="58"/>
        <v>171.27746283698701</v>
      </c>
      <c r="E1231" s="2">
        <v>-0.49469999999999997</v>
      </c>
      <c r="F1231" s="2">
        <v>3.78E-2</v>
      </c>
      <c r="G1231" s="2">
        <v>0.13067000000000001</v>
      </c>
      <c r="H1231" s="2">
        <f t="shared" si="59"/>
        <v>0.60975380600193196</v>
      </c>
    </row>
    <row r="1232" spans="1:8" x14ac:dyDescent="0.25">
      <c r="A1232" s="2" t="s">
        <v>35</v>
      </c>
      <c r="B1232" s="2">
        <v>3301</v>
      </c>
      <c r="C1232" s="2">
        <f t="shared" si="57"/>
        <v>5.5786557657742201E-2</v>
      </c>
      <c r="D1232" s="2">
        <f t="shared" si="58"/>
        <v>197.178236000282</v>
      </c>
      <c r="E1232" s="2">
        <v>0.3342</v>
      </c>
      <c r="F1232" s="2">
        <v>2.3800000000000002E-2</v>
      </c>
      <c r="G1232" s="2">
        <v>0.48385</v>
      </c>
      <c r="H1232" s="2">
        <f t="shared" si="59"/>
        <v>1.3968224801359499</v>
      </c>
    </row>
    <row r="1233" spans="1:8" x14ac:dyDescent="0.25">
      <c r="A1233" s="2" t="s">
        <v>192</v>
      </c>
      <c r="B1233" s="2">
        <v>3301</v>
      </c>
      <c r="C1233" s="2">
        <f t="shared" si="57"/>
        <v>5.5962959346229899E-2</v>
      </c>
      <c r="D1233" s="2">
        <f t="shared" si="58"/>
        <v>195.184184027778</v>
      </c>
      <c r="E1233" s="2">
        <v>0.33529999999999999</v>
      </c>
      <c r="F1233" s="2">
        <v>2.4E-2</v>
      </c>
      <c r="G1233" s="2">
        <v>0.46665000000000001</v>
      </c>
      <c r="H1233" s="2">
        <f t="shared" si="59"/>
        <v>1.39835983025164</v>
      </c>
    </row>
    <row r="1234" spans="1:8" x14ac:dyDescent="0.25">
      <c r="A1234" s="2" t="s">
        <v>258</v>
      </c>
      <c r="B1234" s="2">
        <v>3301</v>
      </c>
      <c r="C1234" s="2">
        <f t="shared" si="57"/>
        <v>5.6175735038719997E-2</v>
      </c>
      <c r="D1234" s="2">
        <f t="shared" si="58"/>
        <v>185.67805820553099</v>
      </c>
      <c r="E1234" s="2">
        <v>0.496</v>
      </c>
      <c r="F1234" s="2">
        <v>3.6400000000000002E-2</v>
      </c>
      <c r="G1234" s="2">
        <v>0.13145000000000001</v>
      </c>
      <c r="H1234" s="2">
        <f t="shared" si="59"/>
        <v>1.6421395578187099</v>
      </c>
    </row>
    <row r="1235" spans="1:8" x14ac:dyDescent="0.25">
      <c r="A1235" s="2" t="s">
        <v>298</v>
      </c>
      <c r="B1235" s="2">
        <v>3301</v>
      </c>
      <c r="C1235" s="2">
        <f t="shared" si="57"/>
        <v>5.7036243086898801E-2</v>
      </c>
      <c r="D1235" s="2">
        <f t="shared" si="58"/>
        <v>198.927517361111</v>
      </c>
      <c r="E1235" s="2">
        <v>0.33850000000000002</v>
      </c>
      <c r="F1235" s="2">
        <v>2.4E-2</v>
      </c>
      <c r="G1235" s="2">
        <v>0.46665000000000001</v>
      </c>
      <c r="H1235" s="2">
        <f t="shared" si="59"/>
        <v>1.4028417489538001</v>
      </c>
    </row>
    <row r="1236" spans="1:8" x14ac:dyDescent="0.25">
      <c r="A1236" s="2" t="s">
        <v>308</v>
      </c>
      <c r="B1236" s="2">
        <v>3301</v>
      </c>
      <c r="C1236" s="2">
        <f t="shared" si="57"/>
        <v>5.9162470788169698E-2</v>
      </c>
      <c r="D1236" s="2">
        <f t="shared" si="58"/>
        <v>206.14720983168101</v>
      </c>
      <c r="E1236" s="2">
        <v>-0.44940000000000002</v>
      </c>
      <c r="F1236" s="2">
        <v>3.1300000000000001E-2</v>
      </c>
      <c r="G1236" s="2">
        <v>0.17824000000000001</v>
      </c>
      <c r="H1236" s="2">
        <f t="shared" si="59"/>
        <v>0.638010843308772</v>
      </c>
    </row>
    <row r="1237" spans="1:8" x14ac:dyDescent="0.25">
      <c r="A1237" s="2" t="s">
        <v>315</v>
      </c>
      <c r="B1237" s="2">
        <v>3301</v>
      </c>
      <c r="C1237" s="2">
        <f t="shared" si="57"/>
        <v>5.97808789016845E-2</v>
      </c>
      <c r="D1237" s="2">
        <f t="shared" si="58"/>
        <v>204.39989384201201</v>
      </c>
      <c r="E1237" s="2">
        <v>-0.86209999999999998</v>
      </c>
      <c r="F1237" s="2">
        <v>6.0299999999999999E-2</v>
      </c>
      <c r="G1237" s="2">
        <v>4.1980000000000003E-2</v>
      </c>
      <c r="H1237" s="2">
        <f t="shared" si="59"/>
        <v>0.42227437436446502</v>
      </c>
    </row>
    <row r="1238" spans="1:8" x14ac:dyDescent="0.25">
      <c r="A1238" s="2" t="s">
        <v>94</v>
      </c>
      <c r="B1238" s="2">
        <v>3301</v>
      </c>
      <c r="C1238" s="2">
        <f t="shared" si="57"/>
        <v>5.9896820568049E-2</v>
      </c>
      <c r="D1238" s="2">
        <f t="shared" si="58"/>
        <v>203.971333164383</v>
      </c>
      <c r="E1238" s="2">
        <v>0.36990000000000001</v>
      </c>
      <c r="F1238" s="2">
        <v>2.5899999999999999E-2</v>
      </c>
      <c r="G1238" s="2">
        <v>0.32358999999999999</v>
      </c>
      <c r="H1238" s="2">
        <f t="shared" si="59"/>
        <v>1.44758984844029</v>
      </c>
    </row>
    <row r="1239" spans="1:8" x14ac:dyDescent="0.25">
      <c r="A1239" s="2" t="s">
        <v>152</v>
      </c>
      <c r="B1239" s="2">
        <v>3301</v>
      </c>
      <c r="C1239" s="2">
        <f t="shared" si="57"/>
        <v>6.0776802515849597E-2</v>
      </c>
      <c r="D1239" s="2">
        <f t="shared" si="58"/>
        <v>211.78153293388701</v>
      </c>
      <c r="E1239" s="2">
        <v>-0.45550000000000002</v>
      </c>
      <c r="F1239" s="2">
        <v>3.1300000000000001E-2</v>
      </c>
      <c r="G1239" s="2">
        <v>0.17823</v>
      </c>
      <c r="H1239" s="2">
        <f t="shared" si="59"/>
        <v>0.63413082325703396</v>
      </c>
    </row>
    <row r="1240" spans="1:8" x14ac:dyDescent="0.25">
      <c r="A1240" s="2" t="s">
        <v>89</v>
      </c>
      <c r="B1240" s="2">
        <v>3301</v>
      </c>
      <c r="C1240" s="2">
        <f t="shared" si="57"/>
        <v>6.1093119026907998E-2</v>
      </c>
      <c r="D1240" s="2">
        <f t="shared" si="58"/>
        <v>217.933325123375</v>
      </c>
      <c r="E1240" s="2">
        <v>0.8518</v>
      </c>
      <c r="F1240" s="2">
        <v>5.7700000000000001E-2</v>
      </c>
      <c r="G1240" s="2">
        <v>4.4040000000000003E-2</v>
      </c>
      <c r="H1240" s="2">
        <f t="shared" si="59"/>
        <v>2.3438620087625202</v>
      </c>
    </row>
    <row r="1241" spans="1:8" x14ac:dyDescent="0.25">
      <c r="A1241" s="2" t="s">
        <v>389</v>
      </c>
      <c r="B1241" s="2">
        <v>3301</v>
      </c>
      <c r="C1241" s="2">
        <f t="shared" si="57"/>
        <v>6.1771729788741098E-2</v>
      </c>
      <c r="D1241" s="2">
        <f t="shared" si="58"/>
        <v>195.939789571049</v>
      </c>
      <c r="E1241" s="2">
        <v>-1.3018000000000001</v>
      </c>
      <c r="F1241" s="2">
        <v>9.2999999999999999E-2</v>
      </c>
      <c r="G1241" s="2">
        <v>1.857E-2</v>
      </c>
      <c r="H1241" s="2">
        <f t="shared" si="59"/>
        <v>0.27204167704327398</v>
      </c>
    </row>
    <row r="1242" spans="1:8" x14ac:dyDescent="0.25">
      <c r="A1242" s="2" t="s">
        <v>368</v>
      </c>
      <c r="B1242" s="2">
        <v>3301</v>
      </c>
      <c r="C1242" s="2">
        <f t="shared" si="57"/>
        <v>6.1825059327549302E-2</v>
      </c>
      <c r="D1242" s="2">
        <f t="shared" si="58"/>
        <v>213.178080878759</v>
      </c>
      <c r="E1242" s="2">
        <v>0.47160000000000002</v>
      </c>
      <c r="F1242" s="2">
        <v>3.2300000000000002E-2</v>
      </c>
      <c r="G1242" s="2">
        <v>0.16682</v>
      </c>
      <c r="H1242" s="2">
        <f t="shared" si="59"/>
        <v>1.60255623301178</v>
      </c>
    </row>
    <row r="1243" spans="1:8" x14ac:dyDescent="0.25">
      <c r="A1243" s="2" t="s">
        <v>86</v>
      </c>
      <c r="B1243" s="2">
        <v>3301</v>
      </c>
      <c r="C1243" s="2">
        <f t="shared" si="57"/>
        <v>6.2011799765817902E-2</v>
      </c>
      <c r="D1243" s="2">
        <f t="shared" si="58"/>
        <v>215.47793402777799</v>
      </c>
      <c r="E1243" s="2">
        <v>-0.3523</v>
      </c>
      <c r="F1243" s="2">
        <v>2.4E-2</v>
      </c>
      <c r="G1243" s="2">
        <v>0.51358999999999999</v>
      </c>
      <c r="H1243" s="2">
        <f t="shared" si="59"/>
        <v>0.70306916958418897</v>
      </c>
    </row>
    <row r="1244" spans="1:8" x14ac:dyDescent="0.25">
      <c r="A1244" s="2" t="s">
        <v>117</v>
      </c>
      <c r="B1244" s="2">
        <v>3301</v>
      </c>
      <c r="C1244" s="2">
        <f t="shared" si="57"/>
        <v>6.2189392347543601E-2</v>
      </c>
      <c r="D1244" s="2">
        <f t="shared" si="58"/>
        <v>198.171728579714</v>
      </c>
      <c r="E1244" s="2">
        <v>0.50960000000000005</v>
      </c>
      <c r="F1244" s="2">
        <v>3.6200000000000003E-2</v>
      </c>
      <c r="G1244" s="2">
        <v>0.13908000000000001</v>
      </c>
      <c r="H1244" s="2">
        <f t="shared" si="59"/>
        <v>1.6646252116734399</v>
      </c>
    </row>
    <row r="1245" spans="1:8" x14ac:dyDescent="0.25">
      <c r="A1245" s="2" t="s">
        <v>139</v>
      </c>
      <c r="B1245" s="2">
        <v>3301</v>
      </c>
      <c r="C1245" s="2">
        <f t="shared" si="57"/>
        <v>6.2201125247329299E-2</v>
      </c>
      <c r="D1245" s="2">
        <f t="shared" si="58"/>
        <v>218.860901178483</v>
      </c>
      <c r="E1245" s="2">
        <v>1.0266999999999999</v>
      </c>
      <c r="F1245" s="2">
        <v>6.9400000000000003E-2</v>
      </c>
      <c r="G1245" s="2">
        <v>3.0429999999999999E-2</v>
      </c>
      <c r="H1245" s="2">
        <f t="shared" si="59"/>
        <v>2.79183755248489</v>
      </c>
    </row>
    <row r="1246" spans="1:8" x14ac:dyDescent="0.25">
      <c r="A1246" s="2" t="s">
        <v>23</v>
      </c>
      <c r="B1246" s="2">
        <v>3301</v>
      </c>
      <c r="C1246" s="2">
        <f t="shared" si="57"/>
        <v>6.23062379537868E-2</v>
      </c>
      <c r="D1246" s="2">
        <f t="shared" si="58"/>
        <v>220.357530864198</v>
      </c>
      <c r="E1246" s="2">
        <v>0.40079999999999999</v>
      </c>
      <c r="F1246" s="2">
        <v>2.7E-2</v>
      </c>
      <c r="G1246" s="2">
        <v>0.26321</v>
      </c>
      <c r="H1246" s="2">
        <f t="shared" si="59"/>
        <v>1.49301863491061</v>
      </c>
    </row>
    <row r="1247" spans="1:8" x14ac:dyDescent="0.25">
      <c r="A1247" s="2" t="s">
        <v>415</v>
      </c>
      <c r="B1247" s="2">
        <v>3301</v>
      </c>
      <c r="C1247" s="2">
        <f t="shared" si="57"/>
        <v>6.2854844613120006E-2</v>
      </c>
      <c r="D1247" s="2">
        <f t="shared" si="58"/>
        <v>204.89515623776299</v>
      </c>
      <c r="E1247" s="2">
        <v>1.6174999999999999</v>
      </c>
      <c r="F1247" s="2">
        <v>0.113</v>
      </c>
      <c r="G1247" s="2">
        <v>1.2160000000000001E-2</v>
      </c>
      <c r="H1247" s="2">
        <f t="shared" si="59"/>
        <v>5.0404733685288301</v>
      </c>
    </row>
    <row r="1248" spans="1:8" x14ac:dyDescent="0.25">
      <c r="A1248" s="2" t="s">
        <v>302</v>
      </c>
      <c r="B1248" s="2">
        <v>3301</v>
      </c>
      <c r="C1248" s="2">
        <f t="shared" si="57"/>
        <v>6.2910135542485701E-2</v>
      </c>
      <c r="D1248" s="2">
        <f t="shared" si="58"/>
        <v>224.30555596964899</v>
      </c>
      <c r="E1248" s="2">
        <v>0.38790000000000002</v>
      </c>
      <c r="F1248" s="2">
        <v>2.5899999999999999E-2</v>
      </c>
      <c r="G1248" s="2">
        <v>0.29764000000000002</v>
      </c>
      <c r="H1248" s="2">
        <f t="shared" si="59"/>
        <v>1.47388238867962</v>
      </c>
    </row>
    <row r="1249" spans="1:8" x14ac:dyDescent="0.25">
      <c r="A1249" s="2" t="s">
        <v>34</v>
      </c>
      <c r="B1249" s="2">
        <v>3301</v>
      </c>
      <c r="C1249" s="2">
        <f t="shared" si="57"/>
        <v>6.2930365132183794E-2</v>
      </c>
      <c r="D1249" s="2">
        <f t="shared" si="58"/>
        <v>189.437685950413</v>
      </c>
      <c r="E1249" s="2">
        <v>-0.3785</v>
      </c>
      <c r="F1249" s="2">
        <v>2.75E-2</v>
      </c>
      <c r="G1249" s="2">
        <v>0.32573999999999997</v>
      </c>
      <c r="H1249" s="2">
        <f t="shared" si="59"/>
        <v>0.68488797105507604</v>
      </c>
    </row>
    <row r="1250" spans="1:8" x14ac:dyDescent="0.25">
      <c r="A1250" s="2" t="s">
        <v>395</v>
      </c>
      <c r="B1250" s="2">
        <v>3301</v>
      </c>
      <c r="C1250" s="2">
        <f t="shared" si="57"/>
        <v>6.3478910088443197E-2</v>
      </c>
      <c r="D1250" s="2">
        <f t="shared" si="58"/>
        <v>215.880304826963</v>
      </c>
      <c r="E1250" s="2">
        <v>-1.2151000000000001</v>
      </c>
      <c r="F1250" s="2">
        <v>8.2699999999999996E-2</v>
      </c>
      <c r="G1250" s="2">
        <v>2.198E-2</v>
      </c>
      <c r="H1250" s="2">
        <f t="shared" si="59"/>
        <v>0.29668034477611599</v>
      </c>
    </row>
    <row r="1251" spans="1:8" x14ac:dyDescent="0.25">
      <c r="A1251" s="2" t="s">
        <v>248</v>
      </c>
      <c r="B1251" s="2">
        <v>3301</v>
      </c>
      <c r="C1251" s="2">
        <f t="shared" si="57"/>
        <v>6.3481859980056302E-2</v>
      </c>
      <c r="D1251" s="2">
        <f t="shared" si="58"/>
        <v>216.02499260484501</v>
      </c>
      <c r="E1251" s="2">
        <v>1.1963999999999999</v>
      </c>
      <c r="F1251" s="2">
        <v>8.14E-2</v>
      </c>
      <c r="G1251" s="2">
        <v>2.2689999999999998E-2</v>
      </c>
      <c r="H1251" s="2">
        <f t="shared" si="59"/>
        <v>3.3081859903783402</v>
      </c>
    </row>
    <row r="1252" spans="1:8" x14ac:dyDescent="0.25">
      <c r="A1252" s="2" t="s">
        <v>259</v>
      </c>
      <c r="B1252" s="2">
        <v>3301</v>
      </c>
      <c r="C1252" s="2">
        <f t="shared" si="57"/>
        <v>6.3785273774671303E-2</v>
      </c>
      <c r="D1252" s="2">
        <f t="shared" si="58"/>
        <v>178.70179127090501</v>
      </c>
      <c r="E1252" s="2">
        <v>0.87560000000000004</v>
      </c>
      <c r="F1252" s="2">
        <v>6.5500000000000003E-2</v>
      </c>
      <c r="G1252" s="2">
        <v>4.3490000000000001E-2</v>
      </c>
      <c r="H1252" s="2">
        <f t="shared" si="59"/>
        <v>2.4003150510274001</v>
      </c>
    </row>
    <row r="1253" spans="1:8" x14ac:dyDescent="0.25">
      <c r="A1253" s="2" t="s">
        <v>232</v>
      </c>
      <c r="B1253" s="2">
        <v>3301</v>
      </c>
      <c r="C1253" s="2">
        <f t="shared" si="57"/>
        <v>6.4270845713534003E-2</v>
      </c>
      <c r="D1253" s="2">
        <f t="shared" si="58"/>
        <v>214.75033782262099</v>
      </c>
      <c r="E1253" s="2">
        <v>0.43669999999999998</v>
      </c>
      <c r="F1253" s="2">
        <v>2.98E-2</v>
      </c>
      <c r="G1253" s="2">
        <v>0.21453</v>
      </c>
      <c r="H1253" s="2">
        <f t="shared" si="59"/>
        <v>1.54759172988878</v>
      </c>
    </row>
    <row r="1254" spans="1:8" x14ac:dyDescent="0.25">
      <c r="A1254" s="2" t="s">
        <v>282</v>
      </c>
      <c r="B1254" s="2">
        <v>3301</v>
      </c>
      <c r="C1254" s="2">
        <f t="shared" si="57"/>
        <v>6.46894549872742E-2</v>
      </c>
      <c r="D1254" s="2">
        <f t="shared" si="58"/>
        <v>219.41015625</v>
      </c>
      <c r="E1254" s="2">
        <v>-0.42659999999999998</v>
      </c>
      <c r="F1254" s="2">
        <v>2.8799999999999999E-2</v>
      </c>
      <c r="G1254" s="2">
        <v>0.23116999999999999</v>
      </c>
      <c r="H1254" s="2">
        <f t="shared" si="59"/>
        <v>0.65272458985283599</v>
      </c>
    </row>
    <row r="1255" spans="1:8" x14ac:dyDescent="0.25">
      <c r="A1255" s="2" t="s">
        <v>275</v>
      </c>
      <c r="B1255" s="2">
        <v>3301</v>
      </c>
      <c r="C1255" s="2">
        <f t="shared" si="57"/>
        <v>6.4699320357998996E-2</v>
      </c>
      <c r="D1255" s="2">
        <f t="shared" si="58"/>
        <v>215.50652796352901</v>
      </c>
      <c r="E1255" s="2">
        <v>0.83530000000000004</v>
      </c>
      <c r="F1255" s="2">
        <v>5.6899999999999999E-2</v>
      </c>
      <c r="G1255" s="2">
        <v>4.8739999999999999E-2</v>
      </c>
      <c r="H1255" s="2">
        <f t="shared" si="59"/>
        <v>2.3055055962285</v>
      </c>
    </row>
    <row r="1256" spans="1:8" x14ac:dyDescent="0.25">
      <c r="A1256" s="2" t="s">
        <v>86</v>
      </c>
      <c r="B1256" s="2">
        <v>3301</v>
      </c>
      <c r="C1256" s="2">
        <f t="shared" si="57"/>
        <v>6.4802779950277098E-2</v>
      </c>
      <c r="D1256" s="2">
        <f t="shared" si="58"/>
        <v>232.53647683723699</v>
      </c>
      <c r="E1256" s="2">
        <v>0.44679999999999997</v>
      </c>
      <c r="F1256" s="2">
        <v>2.93E-2</v>
      </c>
      <c r="G1256" s="2">
        <v>0.20387</v>
      </c>
      <c r="H1256" s="2">
        <f t="shared" si="59"/>
        <v>1.5633016076967601</v>
      </c>
    </row>
    <row r="1257" spans="1:8" x14ac:dyDescent="0.25">
      <c r="A1257" s="2" t="s">
        <v>332</v>
      </c>
      <c r="B1257" s="2">
        <v>3301</v>
      </c>
      <c r="C1257" s="2">
        <f t="shared" si="57"/>
        <v>6.4976111197019001E-2</v>
      </c>
      <c r="D1257" s="2">
        <f t="shared" si="58"/>
        <v>222.506944444444</v>
      </c>
      <c r="E1257" s="2">
        <v>1.0561</v>
      </c>
      <c r="F1257" s="2">
        <v>7.0800000000000002E-2</v>
      </c>
      <c r="G1257" s="2">
        <v>3.0030000000000001E-2</v>
      </c>
      <c r="H1257" s="2">
        <f t="shared" si="59"/>
        <v>2.8751360647528799</v>
      </c>
    </row>
    <row r="1258" spans="1:8" x14ac:dyDescent="0.25">
      <c r="A1258" s="2" t="s">
        <v>84</v>
      </c>
      <c r="B1258" s="2">
        <v>3301</v>
      </c>
      <c r="C1258" s="2">
        <f t="shared" si="57"/>
        <v>6.5228805327041006E-2</v>
      </c>
      <c r="D1258" s="2">
        <f t="shared" si="58"/>
        <v>209.42694344008299</v>
      </c>
      <c r="E1258" s="2">
        <v>-0.50939999999999996</v>
      </c>
      <c r="F1258" s="2">
        <v>3.5200000000000002E-2</v>
      </c>
      <c r="G1258" s="2">
        <v>0.14742</v>
      </c>
      <c r="H1258" s="2">
        <f t="shared" si="59"/>
        <v>0.60085598427037901</v>
      </c>
    </row>
    <row r="1259" spans="1:8" x14ac:dyDescent="0.25">
      <c r="A1259" s="2" t="s">
        <v>194</v>
      </c>
      <c r="B1259" s="2">
        <v>3301</v>
      </c>
      <c r="C1259" s="2">
        <f t="shared" si="57"/>
        <v>6.54737233820257E-2</v>
      </c>
      <c r="D1259" s="2">
        <f t="shared" si="58"/>
        <v>221.431762601077</v>
      </c>
      <c r="E1259" s="2">
        <v>-1.6324000000000001</v>
      </c>
      <c r="F1259" s="2">
        <v>0.10970000000000001</v>
      </c>
      <c r="G1259" s="2">
        <v>1.244E-2</v>
      </c>
      <c r="H1259" s="2">
        <f t="shared" si="59"/>
        <v>0.19545990697502699</v>
      </c>
    </row>
    <row r="1260" spans="1:8" x14ac:dyDescent="0.25">
      <c r="A1260" s="2" t="s">
        <v>421</v>
      </c>
      <c r="B1260" s="2">
        <v>3301</v>
      </c>
      <c r="C1260" s="2">
        <f t="shared" si="57"/>
        <v>6.5572258586367893E-2</v>
      </c>
      <c r="D1260" s="2">
        <f t="shared" si="58"/>
        <v>213.58493884297499</v>
      </c>
      <c r="E1260" s="2">
        <v>-0.40189999999999998</v>
      </c>
      <c r="F1260" s="2">
        <v>2.75E-2</v>
      </c>
      <c r="G1260" s="2">
        <v>0.71684000000000003</v>
      </c>
      <c r="H1260" s="2">
        <f t="shared" si="59"/>
        <v>0.66904764710993103</v>
      </c>
    </row>
    <row r="1261" spans="1:8" x14ac:dyDescent="0.25">
      <c r="A1261" s="2" t="s">
        <v>350</v>
      </c>
      <c r="B1261" s="2">
        <v>3301</v>
      </c>
      <c r="C1261" s="2">
        <f t="shared" si="57"/>
        <v>6.6678632172276403E-2</v>
      </c>
      <c r="D1261" s="2">
        <f t="shared" si="58"/>
        <v>231.67957948576401</v>
      </c>
      <c r="E1261" s="2">
        <v>0.56469999999999998</v>
      </c>
      <c r="F1261" s="2">
        <v>3.7100000000000001E-2</v>
      </c>
      <c r="G1261" s="2">
        <v>0.11862</v>
      </c>
      <c r="H1261" s="2">
        <f t="shared" si="59"/>
        <v>1.75892002755423</v>
      </c>
    </row>
    <row r="1262" spans="1:8" x14ac:dyDescent="0.25">
      <c r="A1262" s="2" t="s">
        <v>402</v>
      </c>
      <c r="B1262" s="2">
        <v>3301</v>
      </c>
      <c r="C1262" s="2">
        <f t="shared" si="57"/>
        <v>6.6817011623417494E-2</v>
      </c>
      <c r="D1262" s="2">
        <f t="shared" si="58"/>
        <v>229.479216326531</v>
      </c>
      <c r="E1262" s="2">
        <v>-0.79530000000000001</v>
      </c>
      <c r="F1262" s="2">
        <v>5.2499999999999998E-2</v>
      </c>
      <c r="G1262" s="2">
        <v>5.595E-2</v>
      </c>
      <c r="H1262" s="2">
        <f t="shared" si="59"/>
        <v>0.45144578087123899</v>
      </c>
    </row>
    <row r="1263" spans="1:8" x14ac:dyDescent="0.25">
      <c r="A1263" s="2" t="s">
        <v>134</v>
      </c>
      <c r="B1263" s="2">
        <v>3301</v>
      </c>
      <c r="C1263" s="2">
        <f t="shared" si="57"/>
        <v>6.7039712452436007E-2</v>
      </c>
      <c r="D1263" s="2">
        <f t="shared" si="58"/>
        <v>234.59771217898501</v>
      </c>
      <c r="E1263" s="2">
        <v>-0.91439999999999999</v>
      </c>
      <c r="F1263" s="2">
        <v>5.9700000000000003E-2</v>
      </c>
      <c r="G1263" s="2">
        <v>4.1840000000000002E-2</v>
      </c>
      <c r="H1263" s="2">
        <f t="shared" si="59"/>
        <v>0.40075700817388699</v>
      </c>
    </row>
    <row r="1264" spans="1:8" x14ac:dyDescent="0.25">
      <c r="A1264" s="2" t="s">
        <v>186</v>
      </c>
      <c r="B1264" s="2">
        <v>3301</v>
      </c>
      <c r="C1264" s="2">
        <f t="shared" si="57"/>
        <v>6.7924640332279795E-2</v>
      </c>
      <c r="D1264" s="2">
        <f t="shared" si="58"/>
        <v>240.901701857213</v>
      </c>
      <c r="E1264" s="2">
        <v>0.36940000000000001</v>
      </c>
      <c r="F1264" s="2">
        <v>2.3800000000000002E-2</v>
      </c>
      <c r="G1264" s="2">
        <v>0.46665000000000001</v>
      </c>
      <c r="H1264" s="2">
        <f t="shared" si="59"/>
        <v>1.4468662344346499</v>
      </c>
    </row>
    <row r="1265" spans="1:8" x14ac:dyDescent="0.25">
      <c r="A1265" s="2" t="s">
        <v>115</v>
      </c>
      <c r="B1265" s="2">
        <v>3301</v>
      </c>
      <c r="C1265" s="2">
        <f t="shared" si="57"/>
        <v>6.83650720790277E-2</v>
      </c>
      <c r="D1265" s="2">
        <f t="shared" si="58"/>
        <v>236.16278960771101</v>
      </c>
      <c r="E1265" s="2">
        <v>0.38879999999999998</v>
      </c>
      <c r="F1265" s="2">
        <v>2.53E-2</v>
      </c>
      <c r="G1265" s="2">
        <v>0.65451000000000004</v>
      </c>
      <c r="H1265" s="2">
        <f t="shared" si="59"/>
        <v>1.4752094799309099</v>
      </c>
    </row>
    <row r="1266" spans="1:8" x14ac:dyDescent="0.25">
      <c r="A1266" s="2" t="s">
        <v>380</v>
      </c>
      <c r="B1266" s="2">
        <v>3301</v>
      </c>
      <c r="C1266" s="2">
        <f t="shared" si="57"/>
        <v>6.9574006368413599E-2</v>
      </c>
      <c r="D1266" s="2">
        <f t="shared" si="58"/>
        <v>246.90088839039299</v>
      </c>
      <c r="E1266" s="2">
        <v>0.74480000000000002</v>
      </c>
      <c r="F1266" s="2">
        <v>4.7399999999999998E-2</v>
      </c>
      <c r="G1266" s="2">
        <v>6.7229999999999998E-2</v>
      </c>
      <c r="H1266" s="2">
        <f t="shared" si="59"/>
        <v>2.1060201888197501</v>
      </c>
    </row>
    <row r="1267" spans="1:8" x14ac:dyDescent="0.25">
      <c r="A1267" s="2" t="s">
        <v>336</v>
      </c>
      <c r="B1267" s="2">
        <v>3301</v>
      </c>
      <c r="C1267" s="2">
        <f t="shared" si="57"/>
        <v>6.9615368784849904E-2</v>
      </c>
      <c r="D1267" s="2">
        <f t="shared" si="58"/>
        <v>232.92445970947699</v>
      </c>
      <c r="E1267" s="2">
        <v>-0.86839999999999995</v>
      </c>
      <c r="F1267" s="2">
        <v>5.6899999999999999E-2</v>
      </c>
      <c r="G1267" s="2">
        <v>4.8509999999999998E-2</v>
      </c>
      <c r="H1267" s="2">
        <f t="shared" si="59"/>
        <v>0.41962240827053698</v>
      </c>
    </row>
    <row r="1268" spans="1:8" x14ac:dyDescent="0.25">
      <c r="A1268" s="2" t="s">
        <v>263</v>
      </c>
      <c r="B1268" s="2">
        <v>3301</v>
      </c>
      <c r="C1268" s="2">
        <f t="shared" si="57"/>
        <v>7.0255538749439905E-2</v>
      </c>
      <c r="D1268" s="2">
        <f t="shared" si="58"/>
        <v>244.43878324543201</v>
      </c>
      <c r="E1268" s="2">
        <v>-0.38929999999999998</v>
      </c>
      <c r="F1268" s="2">
        <v>2.4899999999999999E-2</v>
      </c>
      <c r="G1268" s="2">
        <v>0.36503000000000002</v>
      </c>
      <c r="H1268" s="2">
        <f t="shared" si="59"/>
        <v>0.67753098022795999</v>
      </c>
    </row>
    <row r="1269" spans="1:8" x14ac:dyDescent="0.25">
      <c r="A1269" s="2" t="s">
        <v>384</v>
      </c>
      <c r="B1269" s="2">
        <v>3301</v>
      </c>
      <c r="C1269" s="2">
        <f t="shared" si="57"/>
        <v>7.0359377298642403E-2</v>
      </c>
      <c r="D1269" s="2">
        <f t="shared" si="58"/>
        <v>251.50538041700401</v>
      </c>
      <c r="E1269" s="2">
        <v>-0.38219999999999998</v>
      </c>
      <c r="F1269" s="2">
        <v>2.41E-2</v>
      </c>
      <c r="G1269" s="2">
        <v>0.59575999999999996</v>
      </c>
      <c r="H1269" s="2">
        <f t="shared" si="59"/>
        <v>0.68235856784374005</v>
      </c>
    </row>
    <row r="1270" spans="1:8" x14ac:dyDescent="0.25">
      <c r="A1270" s="2" t="s">
        <v>385</v>
      </c>
      <c r="B1270" s="2">
        <v>3301</v>
      </c>
      <c r="C1270" s="2">
        <f t="shared" si="57"/>
        <v>7.0410954563171493E-2</v>
      </c>
      <c r="D1270" s="2">
        <f t="shared" si="58"/>
        <v>249.71967022102999</v>
      </c>
      <c r="E1270" s="2">
        <v>0.37609999999999999</v>
      </c>
      <c r="F1270" s="2">
        <v>2.3800000000000002E-2</v>
      </c>
      <c r="G1270" s="2">
        <v>0.46665000000000001</v>
      </c>
      <c r="H1270" s="2">
        <f t="shared" si="59"/>
        <v>1.4565927857669401</v>
      </c>
    </row>
    <row r="1271" spans="1:8" x14ac:dyDescent="0.25">
      <c r="A1271" s="2" t="s">
        <v>131</v>
      </c>
      <c r="B1271" s="2">
        <v>3301</v>
      </c>
      <c r="C1271" s="2">
        <f t="shared" si="57"/>
        <v>7.0453160500582201E-2</v>
      </c>
      <c r="D1271" s="2">
        <f t="shared" si="58"/>
        <v>227.506944444444</v>
      </c>
      <c r="E1271" s="2">
        <v>0.3982</v>
      </c>
      <c r="F1271" s="2">
        <v>2.64E-2</v>
      </c>
      <c r="G1271" s="2">
        <v>0.66685000000000005</v>
      </c>
      <c r="H1271" s="2">
        <f t="shared" si="59"/>
        <v>1.4891418284921201</v>
      </c>
    </row>
    <row r="1272" spans="1:8" x14ac:dyDescent="0.25">
      <c r="A1272" s="2" t="s">
        <v>55</v>
      </c>
      <c r="B1272" s="2">
        <v>3301</v>
      </c>
      <c r="C1272" s="2">
        <f t="shared" si="57"/>
        <v>7.0860983486935994E-2</v>
      </c>
      <c r="D1272" s="2">
        <f t="shared" si="58"/>
        <v>251.31574394463701</v>
      </c>
      <c r="E1272" s="2">
        <v>0.37730000000000002</v>
      </c>
      <c r="F1272" s="2">
        <v>2.3800000000000002E-2</v>
      </c>
      <c r="G1272" s="2">
        <v>0.46665000000000001</v>
      </c>
      <c r="H1272" s="2">
        <f t="shared" si="59"/>
        <v>1.45834174627629</v>
      </c>
    </row>
    <row r="1273" spans="1:8" x14ac:dyDescent="0.25">
      <c r="A1273" s="2" t="s">
        <v>287</v>
      </c>
      <c r="B1273" s="2">
        <v>3394</v>
      </c>
      <c r="C1273" s="2">
        <f t="shared" si="57"/>
        <v>7.1718507536332798E-2</v>
      </c>
      <c r="D1273" s="2">
        <f t="shared" si="58"/>
        <v>77.718560926209804</v>
      </c>
      <c r="E1273" s="2">
        <v>-1.9623999999999999</v>
      </c>
      <c r="F1273" s="2">
        <v>0.22259999999999999</v>
      </c>
      <c r="G1273" s="2">
        <v>9.4000000000000004E-3</v>
      </c>
      <c r="H1273" s="2">
        <f t="shared" si="59"/>
        <v>0.140520766058744</v>
      </c>
    </row>
    <row r="1274" spans="1:8" x14ac:dyDescent="0.25">
      <c r="A1274" s="2" t="s">
        <v>141</v>
      </c>
      <c r="B1274" s="2">
        <v>3301</v>
      </c>
      <c r="C1274" s="2">
        <f t="shared" si="57"/>
        <v>7.1863308643456497E-2</v>
      </c>
      <c r="D1274" s="2">
        <f t="shared" si="58"/>
        <v>248.386235691499</v>
      </c>
      <c r="E1274" s="2">
        <v>-0.4602</v>
      </c>
      <c r="F1274" s="2">
        <v>2.92E-2</v>
      </c>
      <c r="G1274" s="2">
        <v>0.21656</v>
      </c>
      <c r="H1274" s="2">
        <f t="shared" si="59"/>
        <v>0.63115740140265597</v>
      </c>
    </row>
    <row r="1275" spans="1:8" x14ac:dyDescent="0.25">
      <c r="A1275" s="2" t="s">
        <v>32</v>
      </c>
      <c r="B1275" s="2">
        <v>3301</v>
      </c>
      <c r="C1275" s="2">
        <f t="shared" si="57"/>
        <v>7.1876899009553005E-2</v>
      </c>
      <c r="D1275" s="2">
        <f t="shared" si="58"/>
        <v>231.536152608018</v>
      </c>
      <c r="E1275" s="2">
        <v>-0.42909999999999998</v>
      </c>
      <c r="F1275" s="2">
        <v>2.8199999999999999E-2</v>
      </c>
      <c r="G1275" s="2">
        <v>0.73412999999999995</v>
      </c>
      <c r="H1275" s="2">
        <f t="shared" si="59"/>
        <v>0.65109481644380596</v>
      </c>
    </row>
    <row r="1276" spans="1:8" x14ac:dyDescent="0.25">
      <c r="A1276" s="2" t="s">
        <v>328</v>
      </c>
      <c r="B1276" s="2">
        <v>3301</v>
      </c>
      <c r="C1276" s="2">
        <f t="shared" si="57"/>
        <v>7.3058065862352597E-2</v>
      </c>
      <c r="D1276" s="2">
        <f t="shared" si="58"/>
        <v>193.65292871921801</v>
      </c>
      <c r="E1276" s="2">
        <v>1.0924</v>
      </c>
      <c r="F1276" s="2">
        <v>7.85E-2</v>
      </c>
      <c r="G1276" s="2">
        <v>3.1609999999999999E-2</v>
      </c>
      <c r="H1276" s="2">
        <f t="shared" si="59"/>
        <v>2.9814209031033898</v>
      </c>
    </row>
    <row r="1277" spans="1:8" x14ac:dyDescent="0.25">
      <c r="A1277" s="2" t="s">
        <v>104</v>
      </c>
      <c r="B1277" s="2">
        <v>3301</v>
      </c>
      <c r="C1277" s="2">
        <f t="shared" si="57"/>
        <v>7.4188377707771494E-2</v>
      </c>
      <c r="D1277" s="2">
        <f t="shared" si="58"/>
        <v>261.38324254013003</v>
      </c>
      <c r="E1277" s="2">
        <v>1.5747</v>
      </c>
      <c r="F1277" s="2">
        <v>9.74E-2</v>
      </c>
      <c r="G1277" s="2">
        <v>1.519E-2</v>
      </c>
      <c r="H1277" s="2">
        <f t="shared" si="59"/>
        <v>4.8292926129864799</v>
      </c>
    </row>
    <row r="1278" spans="1:8" x14ac:dyDescent="0.25">
      <c r="A1278" s="2" t="s">
        <v>357</v>
      </c>
      <c r="B1278" s="2">
        <v>3301</v>
      </c>
      <c r="C1278" s="2">
        <f t="shared" si="57"/>
        <v>7.4678974478554996E-2</v>
      </c>
      <c r="D1278" s="2">
        <f t="shared" si="58"/>
        <v>256.159228731962</v>
      </c>
      <c r="E1278" s="2">
        <v>-0.64339999999999997</v>
      </c>
      <c r="F1278" s="2">
        <v>4.02E-2</v>
      </c>
      <c r="G1278" s="2">
        <v>0.10025000000000001</v>
      </c>
      <c r="H1278" s="2">
        <f t="shared" si="59"/>
        <v>0.52550267410033003</v>
      </c>
    </row>
    <row r="1279" spans="1:8" x14ac:dyDescent="0.25">
      <c r="A1279" s="2" t="s">
        <v>272</v>
      </c>
      <c r="B1279" s="2">
        <v>3301</v>
      </c>
      <c r="C1279" s="2">
        <f t="shared" si="57"/>
        <v>7.4833957389555006E-2</v>
      </c>
      <c r="D1279" s="2">
        <f t="shared" si="58"/>
        <v>263.64385163141702</v>
      </c>
      <c r="E1279" s="2">
        <v>0.47249999999999998</v>
      </c>
      <c r="F1279" s="2">
        <v>2.9100000000000001E-2</v>
      </c>
      <c r="G1279" s="2">
        <v>0.21293999999999999</v>
      </c>
      <c r="H1279" s="2">
        <f t="shared" si="59"/>
        <v>1.6039991828515101</v>
      </c>
    </row>
    <row r="1280" spans="1:8" x14ac:dyDescent="0.25">
      <c r="A1280" s="2" t="s">
        <v>356</v>
      </c>
      <c r="B1280" s="2">
        <v>3301</v>
      </c>
      <c r="C1280" s="2">
        <f t="shared" si="57"/>
        <v>7.6373150872783901E-2</v>
      </c>
      <c r="D1280" s="2">
        <f t="shared" si="58"/>
        <v>273.15581548541002</v>
      </c>
      <c r="E1280" s="2">
        <v>0.39169999999999999</v>
      </c>
      <c r="F1280" s="2">
        <v>2.3699999999999999E-2</v>
      </c>
      <c r="G1280" s="2">
        <v>0.46665000000000001</v>
      </c>
      <c r="H1280" s="2">
        <f t="shared" si="59"/>
        <v>1.4794937966794099</v>
      </c>
    </row>
    <row r="1281" spans="1:8" x14ac:dyDescent="0.25">
      <c r="A1281" s="2" t="s">
        <v>220</v>
      </c>
      <c r="B1281" s="2">
        <v>3301</v>
      </c>
      <c r="C1281" s="2">
        <f t="shared" si="57"/>
        <v>8.0630083969528796E-2</v>
      </c>
      <c r="D1281" s="2">
        <f t="shared" si="58"/>
        <v>287.13634755863097</v>
      </c>
      <c r="E1281" s="2">
        <v>0.43209999999999998</v>
      </c>
      <c r="F1281" s="2">
        <v>2.5499999999999998E-2</v>
      </c>
      <c r="G1281" s="2">
        <v>0.68459999999999999</v>
      </c>
      <c r="H1281" s="2">
        <f t="shared" si="59"/>
        <v>1.5404891563745799</v>
      </c>
    </row>
    <row r="1282" spans="1:8" x14ac:dyDescent="0.25">
      <c r="A1282" s="2" t="s">
        <v>41</v>
      </c>
      <c r="B1282" s="2">
        <v>3301</v>
      </c>
      <c r="C1282" s="2">
        <f t="shared" si="57"/>
        <v>8.1174534609681895E-2</v>
      </c>
      <c r="D1282" s="2">
        <f t="shared" si="58"/>
        <v>272.75706181784301</v>
      </c>
      <c r="E1282" s="2">
        <v>0.4839</v>
      </c>
      <c r="F1282" s="2">
        <v>2.93E-2</v>
      </c>
      <c r="G1282" s="2">
        <v>0.22311</v>
      </c>
      <c r="H1282" s="2">
        <f t="shared" si="59"/>
        <v>1.6223893986001801</v>
      </c>
    </row>
    <row r="1283" spans="1:8" x14ac:dyDescent="0.25">
      <c r="A1283" s="2" t="s">
        <v>345</v>
      </c>
      <c r="B1283" s="2">
        <v>3301</v>
      </c>
      <c r="C1283" s="2">
        <f t="shared" ref="C1283:C1346" si="60">2*G1283*(1-G1283)*E1283^2</f>
        <v>8.1860327148912296E-2</v>
      </c>
      <c r="D1283" s="2">
        <f t="shared" ref="D1283:D1346" si="61">E1283^2/F1283^2</f>
        <v>285.13834303292998</v>
      </c>
      <c r="E1283" s="2">
        <v>1.1854</v>
      </c>
      <c r="F1283" s="2">
        <v>7.0199999999999999E-2</v>
      </c>
      <c r="G1283" s="2">
        <v>3.0030000000000001E-2</v>
      </c>
      <c r="H1283" s="2">
        <f t="shared" si="59"/>
        <v>3.2719953578843701</v>
      </c>
    </row>
    <row r="1284" spans="1:8" x14ac:dyDescent="0.25">
      <c r="A1284" s="2" t="s">
        <v>165</v>
      </c>
      <c r="B1284" s="2">
        <v>3301</v>
      </c>
      <c r="C1284" s="2">
        <f t="shared" si="60"/>
        <v>8.2333707658793498E-2</v>
      </c>
      <c r="D1284" s="2">
        <f t="shared" si="61"/>
        <v>296.970882593233</v>
      </c>
      <c r="E1284" s="2">
        <v>0.70309999999999995</v>
      </c>
      <c r="F1284" s="2">
        <v>4.0800000000000003E-2</v>
      </c>
      <c r="G1284" s="2">
        <v>0.90832000000000002</v>
      </c>
      <c r="H1284" s="2">
        <f t="shared" ref="H1284:H1347" si="62">EXP(E1284)</f>
        <v>2.02000502695177</v>
      </c>
    </row>
    <row r="1285" spans="1:8" x14ac:dyDescent="0.25">
      <c r="A1285" s="2" t="s">
        <v>279</v>
      </c>
      <c r="B1285" s="2">
        <v>3301</v>
      </c>
      <c r="C1285" s="2">
        <f t="shared" si="60"/>
        <v>8.295141289612E-2</v>
      </c>
      <c r="D1285" s="2">
        <f t="shared" si="61"/>
        <v>281.31946149843901</v>
      </c>
      <c r="E1285" s="2">
        <v>-1.0399</v>
      </c>
      <c r="F1285" s="2">
        <v>6.2E-2</v>
      </c>
      <c r="G1285" s="2">
        <v>3.9949999999999999E-2</v>
      </c>
      <c r="H1285" s="2">
        <f t="shared" si="62"/>
        <v>0.353490029194308</v>
      </c>
    </row>
    <row r="1286" spans="1:8" x14ac:dyDescent="0.25">
      <c r="A1286" s="2" t="s">
        <v>243</v>
      </c>
      <c r="B1286" s="2">
        <v>3301</v>
      </c>
      <c r="C1286" s="2">
        <f t="shared" si="60"/>
        <v>8.3061293909528697E-2</v>
      </c>
      <c r="D1286" s="2">
        <f t="shared" si="61"/>
        <v>300.766797352423</v>
      </c>
      <c r="E1286" s="2">
        <v>0.43530000000000002</v>
      </c>
      <c r="F1286" s="2">
        <v>2.5100000000000001E-2</v>
      </c>
      <c r="G1286" s="2">
        <v>0.32443</v>
      </c>
      <c r="H1286" s="2">
        <f t="shared" si="62"/>
        <v>1.5454266173993101</v>
      </c>
    </row>
    <row r="1287" spans="1:8" x14ac:dyDescent="0.25">
      <c r="A1287" s="2" t="s">
        <v>166</v>
      </c>
      <c r="B1287" s="2">
        <v>3301</v>
      </c>
      <c r="C1287" s="2">
        <f t="shared" si="60"/>
        <v>8.3105600098447793E-2</v>
      </c>
      <c r="D1287" s="2">
        <f t="shared" si="61"/>
        <v>297.23505848421701</v>
      </c>
      <c r="E1287" s="2">
        <v>0.40860000000000002</v>
      </c>
      <c r="F1287" s="2">
        <v>2.3699999999999999E-2</v>
      </c>
      <c r="G1287" s="2">
        <v>0.46665000000000001</v>
      </c>
      <c r="H1287" s="2">
        <f t="shared" si="62"/>
        <v>1.5047097162062499</v>
      </c>
    </row>
    <row r="1288" spans="1:8" x14ac:dyDescent="0.25">
      <c r="A1288" s="2" t="s">
        <v>403</v>
      </c>
      <c r="B1288" s="2">
        <v>3301</v>
      </c>
      <c r="C1288" s="2">
        <f t="shared" si="60"/>
        <v>8.4439336485395006E-2</v>
      </c>
      <c r="D1288" s="2">
        <f t="shared" si="61"/>
        <v>306.63389215912599</v>
      </c>
      <c r="E1288" s="2">
        <v>0.79849999999999999</v>
      </c>
      <c r="F1288" s="2">
        <v>4.5600000000000002E-2</v>
      </c>
      <c r="G1288" s="2">
        <v>7.1300000000000002E-2</v>
      </c>
      <c r="H1288" s="2">
        <f t="shared" si="62"/>
        <v>2.2222051195818802</v>
      </c>
    </row>
    <row r="1289" spans="1:8" x14ac:dyDescent="0.25">
      <c r="A1289" s="2" t="s">
        <v>239</v>
      </c>
      <c r="B1289" s="2">
        <v>3301</v>
      </c>
      <c r="C1289" s="2">
        <f t="shared" si="60"/>
        <v>8.4588910078658E-2</v>
      </c>
      <c r="D1289" s="2">
        <f t="shared" si="61"/>
        <v>303.775262666164</v>
      </c>
      <c r="E1289" s="2">
        <v>0.43049999999999999</v>
      </c>
      <c r="F1289" s="2">
        <v>2.47E-2</v>
      </c>
      <c r="G1289" s="2">
        <v>0.35238999999999998</v>
      </c>
      <c r="H1289" s="2">
        <f t="shared" si="62"/>
        <v>1.5380263444992801</v>
      </c>
    </row>
    <row r="1290" spans="1:8" x14ac:dyDescent="0.25">
      <c r="A1290" s="2" t="s">
        <v>249</v>
      </c>
      <c r="B1290" s="2">
        <v>3394</v>
      </c>
      <c r="C1290" s="2">
        <f t="shared" si="60"/>
        <v>8.4667342220632796E-2</v>
      </c>
      <c r="D1290" s="2">
        <f t="shared" si="61"/>
        <v>136.59098538395801</v>
      </c>
      <c r="E1290" s="2">
        <v>-0.51190000000000002</v>
      </c>
      <c r="F1290" s="2">
        <v>4.3799999999999999E-2</v>
      </c>
      <c r="G1290" s="2">
        <v>0.2026</v>
      </c>
      <c r="H1290" s="2">
        <f t="shared" si="62"/>
        <v>0.59935572042090202</v>
      </c>
    </row>
    <row r="1291" spans="1:8" x14ac:dyDescent="0.25">
      <c r="A1291" s="2" t="s">
        <v>259</v>
      </c>
      <c r="B1291" s="2">
        <v>3301</v>
      </c>
      <c r="C1291" s="2">
        <f t="shared" si="60"/>
        <v>8.4859785735833498E-2</v>
      </c>
      <c r="D1291" s="2">
        <f t="shared" si="61"/>
        <v>231.38487086831799</v>
      </c>
      <c r="E1291" s="2">
        <v>-0.59019999999999995</v>
      </c>
      <c r="F1291" s="2">
        <v>3.8800000000000001E-2</v>
      </c>
      <c r="G1291" s="2">
        <v>0.14196</v>
      </c>
      <c r="H1291" s="2">
        <f t="shared" si="62"/>
        <v>0.55421643036336699</v>
      </c>
    </row>
    <row r="1292" spans="1:8" x14ac:dyDescent="0.25">
      <c r="A1292" s="2" t="s">
        <v>389</v>
      </c>
      <c r="B1292" s="2">
        <v>3301</v>
      </c>
      <c r="C1292" s="2">
        <f t="shared" si="60"/>
        <v>8.4891660099299798E-2</v>
      </c>
      <c r="D1292" s="2">
        <f t="shared" si="61"/>
        <v>309.69806761207798</v>
      </c>
      <c r="E1292" s="2">
        <v>-1.2001999999999999</v>
      </c>
      <c r="F1292" s="2">
        <v>6.8199999999999997E-2</v>
      </c>
      <c r="G1292" s="2">
        <v>3.039E-2</v>
      </c>
      <c r="H1292" s="2">
        <f t="shared" si="62"/>
        <v>0.30113397909330197</v>
      </c>
    </row>
    <row r="1293" spans="1:8" x14ac:dyDescent="0.25">
      <c r="A1293" s="2" t="s">
        <v>300</v>
      </c>
      <c r="B1293" s="2">
        <v>3301</v>
      </c>
      <c r="C1293" s="2">
        <f t="shared" si="60"/>
        <v>8.5278051358234602E-2</v>
      </c>
      <c r="D1293" s="2">
        <f t="shared" si="61"/>
        <v>277.20582643097299</v>
      </c>
      <c r="E1293" s="2">
        <v>-1.1637999999999999</v>
      </c>
      <c r="F1293" s="2">
        <v>6.9900000000000004E-2</v>
      </c>
      <c r="G1293" s="2">
        <v>3.2539999999999999E-2</v>
      </c>
      <c r="H1293" s="2">
        <f t="shared" si="62"/>
        <v>0.31229719390126298</v>
      </c>
    </row>
    <row r="1294" spans="1:8" x14ac:dyDescent="0.25">
      <c r="A1294" s="2" t="s">
        <v>81</v>
      </c>
      <c r="B1294" s="2">
        <v>3301</v>
      </c>
      <c r="C1294" s="2">
        <f t="shared" si="60"/>
        <v>8.5506481276342194E-2</v>
      </c>
      <c r="D1294" s="2">
        <f t="shared" si="61"/>
        <v>293.92804761398702</v>
      </c>
      <c r="E1294" s="2">
        <v>0.49890000000000001</v>
      </c>
      <c r="F1294" s="2">
        <v>2.9100000000000001E-2</v>
      </c>
      <c r="G1294" s="2">
        <v>0.2203</v>
      </c>
      <c r="H1294" s="2">
        <f t="shared" si="62"/>
        <v>1.6469086744130901</v>
      </c>
    </row>
    <row r="1295" spans="1:8" x14ac:dyDescent="0.25">
      <c r="A1295" s="2" t="s">
        <v>317</v>
      </c>
      <c r="B1295" s="2">
        <v>3301</v>
      </c>
      <c r="C1295" s="2">
        <f t="shared" si="60"/>
        <v>8.5634192246376306E-2</v>
      </c>
      <c r="D1295" s="2">
        <f t="shared" si="61"/>
        <v>306.49310378086398</v>
      </c>
      <c r="E1295" s="2">
        <v>0.50419999999999998</v>
      </c>
      <c r="F1295" s="2">
        <v>2.8799999999999999E-2</v>
      </c>
      <c r="G1295" s="2">
        <v>0.21439</v>
      </c>
      <c r="H1295" s="2">
        <f t="shared" si="62"/>
        <v>1.6556604621384801</v>
      </c>
    </row>
    <row r="1296" spans="1:8" x14ac:dyDescent="0.25">
      <c r="A1296" s="2" t="s">
        <v>196</v>
      </c>
      <c r="B1296" s="2">
        <v>3301</v>
      </c>
      <c r="C1296" s="2">
        <f t="shared" si="60"/>
        <v>8.5900518643333396E-2</v>
      </c>
      <c r="D1296" s="2">
        <f t="shared" si="61"/>
        <v>313.96498006414998</v>
      </c>
      <c r="E1296" s="2">
        <v>-0.90190000000000003</v>
      </c>
      <c r="F1296" s="2">
        <v>5.0900000000000001E-2</v>
      </c>
      <c r="G1296" s="2">
        <v>5.5930000000000001E-2</v>
      </c>
      <c r="H1296" s="2">
        <f t="shared" si="62"/>
        <v>0.40579791078077199</v>
      </c>
    </row>
    <row r="1297" spans="1:8" x14ac:dyDescent="0.25">
      <c r="A1297" s="2" t="s">
        <v>306</v>
      </c>
      <c r="B1297" s="2">
        <v>3301</v>
      </c>
      <c r="C1297" s="2">
        <f t="shared" si="60"/>
        <v>8.5956216008956102E-2</v>
      </c>
      <c r="D1297" s="2">
        <f t="shared" si="61"/>
        <v>310.45018229534298</v>
      </c>
      <c r="E1297" s="2">
        <v>-0.61140000000000005</v>
      </c>
      <c r="F1297" s="2">
        <v>3.4700000000000002E-2</v>
      </c>
      <c r="G1297" s="2">
        <v>0.13253999999999999</v>
      </c>
      <c r="H1297" s="2">
        <f t="shared" si="62"/>
        <v>0.542590710093242</v>
      </c>
    </row>
    <row r="1298" spans="1:8" x14ac:dyDescent="0.25">
      <c r="A1298" s="2" t="s">
        <v>349</v>
      </c>
      <c r="B1298" s="2">
        <v>3301</v>
      </c>
      <c r="C1298" s="2">
        <f t="shared" si="60"/>
        <v>8.6460317785162805E-2</v>
      </c>
      <c r="D1298" s="2">
        <f t="shared" si="61"/>
        <v>307.2457914341</v>
      </c>
      <c r="E1298" s="2">
        <v>0.52410000000000001</v>
      </c>
      <c r="F1298" s="2">
        <v>2.9899999999999999E-2</v>
      </c>
      <c r="G1298" s="2">
        <v>0.19567000000000001</v>
      </c>
      <c r="H1298" s="2">
        <f t="shared" si="62"/>
        <v>1.68893811984604</v>
      </c>
    </row>
    <row r="1299" spans="1:8" x14ac:dyDescent="0.25">
      <c r="A1299" s="2" t="s">
        <v>406</v>
      </c>
      <c r="B1299" s="2">
        <v>3301</v>
      </c>
      <c r="C1299" s="2">
        <f t="shared" si="60"/>
        <v>8.6771182932210103E-2</v>
      </c>
      <c r="D1299" s="2">
        <f t="shared" si="61"/>
        <v>315.67817027974797</v>
      </c>
      <c r="E1299" s="2">
        <v>-1.1531</v>
      </c>
      <c r="F1299" s="2">
        <v>6.4899999999999999E-2</v>
      </c>
      <c r="G1299" s="2">
        <v>3.3770000000000001E-2</v>
      </c>
      <c r="H1299" s="2">
        <f t="shared" si="62"/>
        <v>0.31565671526271799</v>
      </c>
    </row>
    <row r="1300" spans="1:8" x14ac:dyDescent="0.25">
      <c r="A1300" s="2" t="s">
        <v>305</v>
      </c>
      <c r="B1300" s="2">
        <v>3301</v>
      </c>
      <c r="C1300" s="2">
        <f t="shared" si="60"/>
        <v>8.7352688581762497E-2</v>
      </c>
      <c r="D1300" s="2">
        <f t="shared" si="61"/>
        <v>309.74583517199801</v>
      </c>
      <c r="E1300" s="2">
        <v>0.87470000000000003</v>
      </c>
      <c r="F1300" s="2">
        <v>4.9700000000000001E-2</v>
      </c>
      <c r="G1300" s="2">
        <v>6.0780000000000001E-2</v>
      </c>
      <c r="H1300" s="2">
        <f t="shared" si="62"/>
        <v>2.3981557393175001</v>
      </c>
    </row>
    <row r="1301" spans="1:8" x14ac:dyDescent="0.25">
      <c r="A1301" s="2" t="s">
        <v>191</v>
      </c>
      <c r="B1301" s="2">
        <v>3301</v>
      </c>
      <c r="C1301" s="2">
        <f t="shared" si="60"/>
        <v>8.8856047664718704E-2</v>
      </c>
      <c r="D1301" s="2">
        <f t="shared" si="61"/>
        <v>320.501023412812</v>
      </c>
      <c r="E1301" s="2">
        <v>0.42249999999999999</v>
      </c>
      <c r="F1301" s="2">
        <v>2.3599999999999999E-2</v>
      </c>
      <c r="G1301" s="2">
        <v>0.46665000000000001</v>
      </c>
      <c r="H1301" s="2">
        <f t="shared" si="62"/>
        <v>1.5257712196034601</v>
      </c>
    </row>
    <row r="1302" spans="1:8" x14ac:dyDescent="0.25">
      <c r="A1302" s="2" t="s">
        <v>398</v>
      </c>
      <c r="B1302" s="2">
        <v>3301</v>
      </c>
      <c r="C1302" s="2">
        <f t="shared" si="60"/>
        <v>8.9117558975335798E-2</v>
      </c>
      <c r="D1302" s="2">
        <f t="shared" si="61"/>
        <v>315.49476426938202</v>
      </c>
      <c r="E1302" s="2">
        <v>0.94850000000000001</v>
      </c>
      <c r="F1302" s="2">
        <v>5.3400000000000003E-2</v>
      </c>
      <c r="G1302" s="2">
        <v>5.2260000000000001E-2</v>
      </c>
      <c r="H1302" s="2">
        <f t="shared" si="62"/>
        <v>2.5818340022963202</v>
      </c>
    </row>
    <row r="1303" spans="1:8" x14ac:dyDescent="0.25">
      <c r="A1303" s="2" t="s">
        <v>334</v>
      </c>
      <c r="B1303" s="2">
        <v>3301</v>
      </c>
      <c r="C1303" s="2">
        <f t="shared" si="60"/>
        <v>9.03320518919455E-2</v>
      </c>
      <c r="D1303" s="2">
        <f t="shared" si="61"/>
        <v>318.74461267493598</v>
      </c>
      <c r="E1303" s="2">
        <v>0.54810000000000003</v>
      </c>
      <c r="F1303" s="2">
        <v>3.0700000000000002E-2</v>
      </c>
      <c r="G1303" s="2">
        <v>0.18432000000000001</v>
      </c>
      <c r="H1303" s="2">
        <f t="shared" si="62"/>
        <v>1.72996296367469</v>
      </c>
    </row>
    <row r="1304" spans="1:8" x14ac:dyDescent="0.25">
      <c r="A1304" s="2" t="s">
        <v>293</v>
      </c>
      <c r="B1304" s="2">
        <v>3301</v>
      </c>
      <c r="C1304" s="2">
        <f t="shared" si="60"/>
        <v>9.0969064327598007E-2</v>
      </c>
      <c r="D1304" s="2">
        <f t="shared" si="61"/>
        <v>305.54864762156001</v>
      </c>
      <c r="E1304" s="2">
        <v>1.3949</v>
      </c>
      <c r="F1304" s="2">
        <v>7.9799999999999996E-2</v>
      </c>
      <c r="G1304" s="2">
        <v>2.3949999999999999E-2</v>
      </c>
      <c r="H1304" s="2">
        <f t="shared" si="62"/>
        <v>4.0345710953491398</v>
      </c>
    </row>
    <row r="1305" spans="1:8" x14ac:dyDescent="0.25">
      <c r="A1305" s="2" t="s">
        <v>206</v>
      </c>
      <c r="B1305" s="2">
        <v>3301</v>
      </c>
      <c r="C1305" s="2">
        <f t="shared" si="60"/>
        <v>9.2368618322994103E-2</v>
      </c>
      <c r="D1305" s="2">
        <f t="shared" si="61"/>
        <v>321.105395215285</v>
      </c>
      <c r="E1305" s="2">
        <v>-0.48920000000000002</v>
      </c>
      <c r="F1305" s="2">
        <v>2.7300000000000001E-2</v>
      </c>
      <c r="G1305" s="2">
        <v>0.26122000000000001</v>
      </c>
      <c r="H1305" s="2">
        <f t="shared" si="62"/>
        <v>0.61311669139249803</v>
      </c>
    </row>
    <row r="1306" spans="1:8" x14ac:dyDescent="0.25">
      <c r="A1306" s="2" t="s">
        <v>396</v>
      </c>
      <c r="B1306" s="2">
        <v>3301</v>
      </c>
      <c r="C1306" s="2">
        <f t="shared" si="60"/>
        <v>9.2450061838911302E-2</v>
      </c>
      <c r="D1306" s="2">
        <f t="shared" si="61"/>
        <v>318.05735281579899</v>
      </c>
      <c r="E1306" s="2">
        <v>1.0753999999999999</v>
      </c>
      <c r="F1306" s="2">
        <v>6.0299999999999999E-2</v>
      </c>
      <c r="G1306" s="2">
        <v>4.1709999999999997E-2</v>
      </c>
      <c r="H1306" s="2">
        <f t="shared" si="62"/>
        <v>2.9311651321246002</v>
      </c>
    </row>
    <row r="1307" spans="1:8" x14ac:dyDescent="0.25">
      <c r="A1307" s="2" t="s">
        <v>287</v>
      </c>
      <c r="B1307" s="2">
        <v>3394</v>
      </c>
      <c r="C1307" s="2">
        <f t="shared" si="60"/>
        <v>9.2708311345920003E-2</v>
      </c>
      <c r="D1307" s="2">
        <f t="shared" si="61"/>
        <v>129.534947136646</v>
      </c>
      <c r="E1307" s="2">
        <v>-5.5632000000000001</v>
      </c>
      <c r="F1307" s="2">
        <v>0.48880000000000001</v>
      </c>
      <c r="G1307" s="2">
        <v>1.5E-3</v>
      </c>
      <c r="H1307" s="2">
        <f t="shared" si="62"/>
        <v>3.8364799978707E-3</v>
      </c>
    </row>
    <row r="1308" spans="1:8" x14ac:dyDescent="0.25">
      <c r="A1308" s="2" t="s">
        <v>313</v>
      </c>
      <c r="B1308" s="2">
        <v>3301</v>
      </c>
      <c r="C1308" s="2">
        <f t="shared" si="60"/>
        <v>9.3683408734111406E-2</v>
      </c>
      <c r="D1308" s="2">
        <f t="shared" si="61"/>
        <v>332.75359874445201</v>
      </c>
      <c r="E1308" s="2">
        <v>0.80810000000000004</v>
      </c>
      <c r="F1308" s="2">
        <v>4.4299999999999999E-2</v>
      </c>
      <c r="G1308" s="2">
        <v>7.7780000000000002E-2</v>
      </c>
      <c r="H1308" s="2">
        <f t="shared" si="62"/>
        <v>2.24364101640719</v>
      </c>
    </row>
    <row r="1309" spans="1:8" x14ac:dyDescent="0.25">
      <c r="A1309" s="2" t="s">
        <v>291</v>
      </c>
      <c r="B1309" s="2">
        <v>3301</v>
      </c>
      <c r="C1309" s="2">
        <f t="shared" si="60"/>
        <v>9.5981166512082397E-2</v>
      </c>
      <c r="D1309" s="2">
        <f t="shared" si="61"/>
        <v>318.00409517309203</v>
      </c>
      <c r="E1309" s="2">
        <v>0.4476</v>
      </c>
      <c r="F1309" s="2">
        <v>2.5100000000000001E-2</v>
      </c>
      <c r="G1309" s="2">
        <v>0.60228000000000004</v>
      </c>
      <c r="H1309" s="2">
        <f t="shared" si="62"/>
        <v>1.5645527493728599</v>
      </c>
    </row>
    <row r="1310" spans="1:8" x14ac:dyDescent="0.25">
      <c r="A1310" s="2" t="s">
        <v>172</v>
      </c>
      <c r="B1310" s="2">
        <v>3301</v>
      </c>
      <c r="C1310" s="2">
        <f t="shared" si="60"/>
        <v>9.6174110633932802E-2</v>
      </c>
      <c r="D1310" s="2">
        <f t="shared" si="61"/>
        <v>353.44</v>
      </c>
      <c r="E1310" s="2">
        <v>0.45119999999999999</v>
      </c>
      <c r="F1310" s="2">
        <v>2.4E-2</v>
      </c>
      <c r="G1310" s="2">
        <v>0.38255</v>
      </c>
      <c r="H1310" s="2">
        <f t="shared" si="62"/>
        <v>1.5701952897493401</v>
      </c>
    </row>
    <row r="1311" spans="1:8" x14ac:dyDescent="0.25">
      <c r="A1311" s="2" t="s">
        <v>27</v>
      </c>
      <c r="B1311" s="2">
        <v>3301</v>
      </c>
      <c r="C1311" s="2">
        <f t="shared" si="60"/>
        <v>9.7236772587069101E-2</v>
      </c>
      <c r="D1311" s="2">
        <f t="shared" si="61"/>
        <v>346.69029893856202</v>
      </c>
      <c r="E1311" s="2">
        <v>-1.0818000000000001</v>
      </c>
      <c r="F1311" s="2">
        <v>5.8099999999999999E-2</v>
      </c>
      <c r="G1311" s="2">
        <v>4.3430000000000003E-2</v>
      </c>
      <c r="H1311" s="2">
        <f t="shared" si="62"/>
        <v>0.338984803513591</v>
      </c>
    </row>
    <row r="1312" spans="1:8" x14ac:dyDescent="0.25">
      <c r="A1312" s="2" t="s">
        <v>388</v>
      </c>
      <c r="B1312" s="2">
        <v>3301</v>
      </c>
      <c r="C1312" s="2">
        <f t="shared" si="60"/>
        <v>9.8507047610594103E-2</v>
      </c>
      <c r="D1312" s="2">
        <f t="shared" si="61"/>
        <v>359.13965782391398</v>
      </c>
      <c r="E1312" s="2">
        <v>-0.57989999999999997</v>
      </c>
      <c r="F1312" s="2">
        <v>3.0599999999999999E-2</v>
      </c>
      <c r="G1312" s="2">
        <v>0.17823</v>
      </c>
      <c r="H1312" s="2">
        <f t="shared" si="62"/>
        <v>0.55995435920164405</v>
      </c>
    </row>
    <row r="1313" spans="1:8" x14ac:dyDescent="0.25">
      <c r="A1313" s="2" t="s">
        <v>284</v>
      </c>
      <c r="B1313" s="2">
        <v>3301</v>
      </c>
      <c r="C1313" s="2">
        <f t="shared" si="60"/>
        <v>9.9197589360096095E-2</v>
      </c>
      <c r="D1313" s="2">
        <f t="shared" si="61"/>
        <v>353.68262226847003</v>
      </c>
      <c r="E1313" s="2">
        <v>-0.46639999999999998</v>
      </c>
      <c r="F1313" s="2">
        <v>2.4799999999999999E-2</v>
      </c>
      <c r="G1313" s="2">
        <v>0.35171000000000002</v>
      </c>
      <c r="H1313" s="2">
        <f t="shared" si="62"/>
        <v>0.62725633132761205</v>
      </c>
    </row>
    <row r="1314" spans="1:8" x14ac:dyDescent="0.25">
      <c r="A1314" s="2" t="s">
        <v>61</v>
      </c>
      <c r="B1314" s="2">
        <v>3301</v>
      </c>
      <c r="C1314" s="2">
        <f t="shared" si="60"/>
        <v>9.9668670369725904E-2</v>
      </c>
      <c r="D1314" s="2">
        <f t="shared" si="61"/>
        <v>358.59894247716699</v>
      </c>
      <c r="E1314" s="2">
        <v>0.44879999999999998</v>
      </c>
      <c r="F1314" s="2">
        <v>2.3699999999999999E-2</v>
      </c>
      <c r="G1314" s="2">
        <v>0.55086000000000002</v>
      </c>
      <c r="H1314" s="2">
        <f t="shared" si="62"/>
        <v>1.56643133960082</v>
      </c>
    </row>
    <row r="1315" spans="1:8" x14ac:dyDescent="0.25">
      <c r="A1315" s="2" t="s">
        <v>406</v>
      </c>
      <c r="B1315" s="2">
        <v>3301</v>
      </c>
      <c r="C1315" s="2">
        <f t="shared" si="60"/>
        <v>9.9805950324084902E-2</v>
      </c>
      <c r="D1315" s="2">
        <f t="shared" si="61"/>
        <v>359.022260183132</v>
      </c>
      <c r="E1315" s="2">
        <v>-0.58169999999999999</v>
      </c>
      <c r="F1315" s="2">
        <v>3.0700000000000002E-2</v>
      </c>
      <c r="G1315" s="2">
        <v>0.17981</v>
      </c>
      <c r="H1315" s="2">
        <f t="shared" si="62"/>
        <v>0.55894734793711198</v>
      </c>
    </row>
    <row r="1316" spans="1:8" x14ac:dyDescent="0.25">
      <c r="A1316" s="2" t="s">
        <v>387</v>
      </c>
      <c r="B1316" s="2">
        <v>3301</v>
      </c>
      <c r="C1316" s="2">
        <f t="shared" si="60"/>
        <v>0.10130949633856801</v>
      </c>
      <c r="D1316" s="2">
        <f t="shared" si="61"/>
        <v>350.494501267918</v>
      </c>
      <c r="E1316" s="2">
        <v>-1.1495</v>
      </c>
      <c r="F1316" s="2">
        <v>6.1400000000000003E-2</v>
      </c>
      <c r="G1316" s="2">
        <v>3.993E-2</v>
      </c>
      <c r="H1316" s="2">
        <f t="shared" si="62"/>
        <v>0.31679512734993598</v>
      </c>
    </row>
    <row r="1317" spans="1:8" x14ac:dyDescent="0.25">
      <c r="A1317" s="2" t="s">
        <v>124</v>
      </c>
      <c r="B1317" s="2">
        <v>3301</v>
      </c>
      <c r="C1317" s="2">
        <f t="shared" si="60"/>
        <v>0.10340814104081</v>
      </c>
      <c r="D1317" s="2">
        <f t="shared" si="61"/>
        <v>390.89090460478201</v>
      </c>
      <c r="E1317" s="2">
        <v>-0.96679999999999999</v>
      </c>
      <c r="F1317" s="2">
        <v>4.8899999999999999E-2</v>
      </c>
      <c r="G1317" s="2">
        <v>5.8770000000000003E-2</v>
      </c>
      <c r="H1317" s="2">
        <f t="shared" si="62"/>
        <v>0.380298046802441</v>
      </c>
    </row>
    <row r="1318" spans="1:8" x14ac:dyDescent="0.25">
      <c r="A1318" s="2" t="s">
        <v>59</v>
      </c>
      <c r="B1318" s="2">
        <v>3301</v>
      </c>
      <c r="C1318" s="2">
        <f t="shared" si="60"/>
        <v>0.103754831717569</v>
      </c>
      <c r="D1318" s="2">
        <f t="shared" si="61"/>
        <v>367.89869081239499</v>
      </c>
      <c r="E1318" s="2">
        <v>0.61570000000000003</v>
      </c>
      <c r="F1318" s="2">
        <v>3.2099999999999997E-2</v>
      </c>
      <c r="G1318" s="2">
        <v>0.16361999999999999</v>
      </c>
      <c r="H1318" s="2">
        <f t="shared" si="62"/>
        <v>1.85095181244964</v>
      </c>
    </row>
    <row r="1319" spans="1:8" x14ac:dyDescent="0.25">
      <c r="A1319" s="2" t="s">
        <v>191</v>
      </c>
      <c r="B1319" s="2">
        <v>3301</v>
      </c>
      <c r="C1319" s="2">
        <f t="shared" si="60"/>
        <v>0.10568751457151999</v>
      </c>
      <c r="D1319" s="2">
        <f t="shared" si="61"/>
        <v>367.79883655470098</v>
      </c>
      <c r="E1319" s="2">
        <v>0.56000000000000005</v>
      </c>
      <c r="F1319" s="2">
        <v>2.92E-2</v>
      </c>
      <c r="G1319" s="2">
        <v>0.21453</v>
      </c>
      <c r="H1319" s="2">
        <f t="shared" si="62"/>
        <v>1.7506725002961001</v>
      </c>
    </row>
    <row r="1320" spans="1:8" x14ac:dyDescent="0.25">
      <c r="A1320" s="2" t="s">
        <v>62</v>
      </c>
      <c r="B1320" s="2">
        <v>3301</v>
      </c>
      <c r="C1320" s="2">
        <f t="shared" si="60"/>
        <v>0.106079310607276</v>
      </c>
      <c r="D1320" s="2">
        <f t="shared" si="61"/>
        <v>391.61528750311902</v>
      </c>
      <c r="E1320" s="2">
        <v>-0.51649999999999996</v>
      </c>
      <c r="F1320" s="2">
        <v>2.6100000000000002E-2</v>
      </c>
      <c r="G1320" s="2">
        <v>0.27377000000000001</v>
      </c>
      <c r="H1320" s="2">
        <f t="shared" si="62"/>
        <v>0.59660501557851098</v>
      </c>
    </row>
    <row r="1321" spans="1:8" x14ac:dyDescent="0.25">
      <c r="A1321" s="2" t="s">
        <v>184</v>
      </c>
      <c r="B1321" s="2">
        <v>3301</v>
      </c>
      <c r="C1321" s="2">
        <f t="shared" si="60"/>
        <v>0.10642556826943</v>
      </c>
      <c r="D1321" s="2">
        <f t="shared" si="61"/>
        <v>368.06194409204102</v>
      </c>
      <c r="E1321" s="2">
        <v>-1.4522999999999999</v>
      </c>
      <c r="F1321" s="2">
        <v>7.5700000000000003E-2</v>
      </c>
      <c r="G1321" s="2">
        <v>0.97409999999999997</v>
      </c>
      <c r="H1321" s="2">
        <f t="shared" si="62"/>
        <v>0.23403139639419801</v>
      </c>
    </row>
    <row r="1322" spans="1:8" x14ac:dyDescent="0.25">
      <c r="A1322" s="2" t="s">
        <v>281</v>
      </c>
      <c r="B1322" s="2">
        <v>3301</v>
      </c>
      <c r="C1322" s="2">
        <f t="shared" si="60"/>
        <v>0.107958430120493</v>
      </c>
      <c r="D1322" s="2">
        <f t="shared" si="61"/>
        <v>395.39792899408297</v>
      </c>
      <c r="E1322" s="2">
        <v>-0.46529999999999999</v>
      </c>
      <c r="F1322" s="2">
        <v>2.3400000000000001E-2</v>
      </c>
      <c r="G1322" s="2">
        <v>0.47395999999999999</v>
      </c>
      <c r="H1322" s="2">
        <f t="shared" si="62"/>
        <v>0.62794669292133698</v>
      </c>
    </row>
    <row r="1323" spans="1:8" x14ac:dyDescent="0.25">
      <c r="A1323" s="2" t="s">
        <v>54</v>
      </c>
      <c r="B1323" s="2">
        <v>3301</v>
      </c>
      <c r="C1323" s="2">
        <f t="shared" si="60"/>
        <v>0.108022637565969</v>
      </c>
      <c r="D1323" s="2">
        <f t="shared" si="61"/>
        <v>400.78163146972702</v>
      </c>
      <c r="E1323" s="2">
        <v>-0.51249999999999996</v>
      </c>
      <c r="F1323" s="2">
        <v>2.5600000000000001E-2</v>
      </c>
      <c r="G1323" s="2">
        <v>0.28937000000000002</v>
      </c>
      <c r="H1323" s="2">
        <f t="shared" si="62"/>
        <v>0.59899621485110499</v>
      </c>
    </row>
    <row r="1324" spans="1:8" x14ac:dyDescent="0.25">
      <c r="A1324" s="2" t="s">
        <v>377</v>
      </c>
      <c r="B1324" s="2">
        <v>3301</v>
      </c>
      <c r="C1324" s="2">
        <f t="shared" si="60"/>
        <v>0.108240061864183</v>
      </c>
      <c r="D1324" s="2">
        <f t="shared" si="61"/>
        <v>402.69226202565301</v>
      </c>
      <c r="E1324" s="2">
        <v>1.0154000000000001</v>
      </c>
      <c r="F1324" s="2">
        <v>5.0599999999999999E-2</v>
      </c>
      <c r="G1324" s="2">
        <v>5.5579999999999997E-2</v>
      </c>
      <c r="H1324" s="2">
        <f t="shared" si="62"/>
        <v>2.7604673635137398</v>
      </c>
    </row>
    <row r="1325" spans="1:8" x14ac:dyDescent="0.25">
      <c r="A1325" s="2" t="s">
        <v>375</v>
      </c>
      <c r="B1325" s="2">
        <v>3301</v>
      </c>
      <c r="C1325" s="2">
        <f t="shared" si="60"/>
        <v>0.10997095980032</v>
      </c>
      <c r="D1325" s="2">
        <f t="shared" si="61"/>
        <v>403.76952297465101</v>
      </c>
      <c r="E1325" s="2">
        <v>-0.47020000000000001</v>
      </c>
      <c r="F1325" s="2">
        <v>2.3400000000000001E-2</v>
      </c>
      <c r="G1325" s="2">
        <v>0.53600000000000003</v>
      </c>
      <c r="H1325" s="2">
        <f t="shared" si="62"/>
        <v>0.62487728032825596</v>
      </c>
    </row>
    <row r="1326" spans="1:8" x14ac:dyDescent="0.25">
      <c r="A1326" s="2" t="s">
        <v>288</v>
      </c>
      <c r="B1326" s="2">
        <v>3301</v>
      </c>
      <c r="C1326" s="2">
        <f t="shared" si="60"/>
        <v>0.11054983752843101</v>
      </c>
      <c r="D1326" s="2">
        <f t="shared" si="61"/>
        <v>402.30386443664997</v>
      </c>
      <c r="E1326" s="2">
        <v>1.0810999999999999</v>
      </c>
      <c r="F1326" s="2">
        <v>5.3900000000000003E-2</v>
      </c>
      <c r="G1326" s="2">
        <v>4.9770000000000002E-2</v>
      </c>
      <c r="H1326" s="2">
        <f t="shared" si="62"/>
        <v>2.9479204807562298</v>
      </c>
    </row>
    <row r="1327" spans="1:8" x14ac:dyDescent="0.25">
      <c r="A1327" s="2" t="s">
        <v>187</v>
      </c>
      <c r="B1327" s="2">
        <v>3301</v>
      </c>
      <c r="C1327" s="2">
        <f t="shared" si="60"/>
        <v>0.110638554532491</v>
      </c>
      <c r="D1327" s="2">
        <f t="shared" si="61"/>
        <v>398.31860234290798</v>
      </c>
      <c r="E1327" s="2">
        <v>-0.80630000000000002</v>
      </c>
      <c r="F1327" s="2">
        <v>4.0399999999999998E-2</v>
      </c>
      <c r="G1327" s="2">
        <v>9.3909999999999993E-2</v>
      </c>
      <c r="H1327" s="2">
        <f t="shared" si="62"/>
        <v>0.446507089880472</v>
      </c>
    </row>
    <row r="1328" spans="1:8" x14ac:dyDescent="0.25">
      <c r="A1328" s="2" t="s">
        <v>398</v>
      </c>
      <c r="B1328" s="2">
        <v>3301</v>
      </c>
      <c r="C1328" s="2">
        <f t="shared" si="60"/>
        <v>0.11198317307730001</v>
      </c>
      <c r="D1328" s="2">
        <f t="shared" si="61"/>
        <v>404.31436008952198</v>
      </c>
      <c r="E1328" s="2">
        <v>0.50470000000000004</v>
      </c>
      <c r="F1328" s="2">
        <v>2.5100000000000001E-2</v>
      </c>
      <c r="G1328" s="2">
        <v>0.32625999999999999</v>
      </c>
      <c r="H1328" s="2">
        <f t="shared" si="62"/>
        <v>1.65648849936161</v>
      </c>
    </row>
    <row r="1329" spans="1:8" x14ac:dyDescent="0.25">
      <c r="A1329" s="2" t="s">
        <v>360</v>
      </c>
      <c r="B1329" s="2">
        <v>3301</v>
      </c>
      <c r="C1329" s="2">
        <f t="shared" si="60"/>
        <v>0.11340282694728</v>
      </c>
      <c r="D1329" s="2">
        <f t="shared" si="61"/>
        <v>422.51658962673599</v>
      </c>
      <c r="E1329" s="2">
        <v>1.9733000000000001</v>
      </c>
      <c r="F1329" s="2">
        <v>9.6000000000000002E-2</v>
      </c>
      <c r="G1329" s="2">
        <v>1.478E-2</v>
      </c>
      <c r="H1329" s="2">
        <f t="shared" si="62"/>
        <v>7.1943788080758599</v>
      </c>
    </row>
    <row r="1330" spans="1:8" x14ac:dyDescent="0.25">
      <c r="A1330" s="2" t="s">
        <v>66</v>
      </c>
      <c r="B1330" s="2">
        <v>3301</v>
      </c>
      <c r="C1330" s="2">
        <f t="shared" si="60"/>
        <v>0.113934473687806</v>
      </c>
      <c r="D1330" s="2">
        <f t="shared" si="61"/>
        <v>434.68316126735499</v>
      </c>
      <c r="E1330" s="2">
        <v>0.66300000000000003</v>
      </c>
      <c r="F1330" s="2">
        <v>3.1800000000000002E-2</v>
      </c>
      <c r="G1330" s="2">
        <v>0.15301000000000001</v>
      </c>
      <c r="H1330" s="2">
        <f t="shared" si="62"/>
        <v>1.94060542668384</v>
      </c>
    </row>
    <row r="1331" spans="1:8" x14ac:dyDescent="0.25">
      <c r="A1331" s="2" t="s">
        <v>42</v>
      </c>
      <c r="B1331" s="2">
        <v>3301</v>
      </c>
      <c r="C1331" s="2">
        <f t="shared" si="60"/>
        <v>0.114076616973992</v>
      </c>
      <c r="D1331" s="2">
        <f t="shared" si="61"/>
        <v>402.75336566288098</v>
      </c>
      <c r="E1331" s="2">
        <v>1.1097999999999999</v>
      </c>
      <c r="F1331" s="2">
        <v>5.5300000000000002E-2</v>
      </c>
      <c r="G1331" s="2">
        <v>4.8680000000000001E-2</v>
      </c>
      <c r="H1331" s="2">
        <f t="shared" si="62"/>
        <v>3.0337515834399098</v>
      </c>
    </row>
    <row r="1332" spans="1:8" x14ac:dyDescent="0.25">
      <c r="A1332" s="2" t="s">
        <v>88</v>
      </c>
      <c r="B1332" s="2">
        <v>3301</v>
      </c>
      <c r="C1332" s="2">
        <f t="shared" si="60"/>
        <v>0.114763334900542</v>
      </c>
      <c r="D1332" s="2">
        <f t="shared" si="61"/>
        <v>419.61946745562102</v>
      </c>
      <c r="E1332" s="2">
        <v>0.53259999999999996</v>
      </c>
      <c r="F1332" s="2">
        <v>2.5999999999999999E-2</v>
      </c>
      <c r="G1332" s="2">
        <v>0.28156999999999999</v>
      </c>
      <c r="H1332" s="2">
        <f t="shared" si="62"/>
        <v>1.7033552799921401</v>
      </c>
    </row>
    <row r="1333" spans="1:8" x14ac:dyDescent="0.25">
      <c r="A1333" s="2" t="s">
        <v>109</v>
      </c>
      <c r="B1333" s="2">
        <v>3301</v>
      </c>
      <c r="C1333" s="2">
        <f t="shared" si="60"/>
        <v>0.118054199094419</v>
      </c>
      <c r="D1333" s="2">
        <f t="shared" si="61"/>
        <v>424.80957355371902</v>
      </c>
      <c r="E1333" s="2">
        <v>-0.56679999999999997</v>
      </c>
      <c r="F1333" s="2">
        <v>2.75E-2</v>
      </c>
      <c r="G1333" s="2">
        <v>0.24257999999999999</v>
      </c>
      <c r="H1333" s="2">
        <f t="shared" si="62"/>
        <v>0.56733801868461697</v>
      </c>
    </row>
    <row r="1334" spans="1:8" x14ac:dyDescent="0.25">
      <c r="A1334" s="2" t="s">
        <v>423</v>
      </c>
      <c r="B1334" s="2">
        <v>3301</v>
      </c>
      <c r="C1334" s="2">
        <f t="shared" si="60"/>
        <v>0.119054342468858</v>
      </c>
      <c r="D1334" s="2">
        <f t="shared" si="61"/>
        <v>444.43218399476899</v>
      </c>
      <c r="E1334" s="2">
        <v>0.59450000000000003</v>
      </c>
      <c r="F1334" s="2">
        <v>2.8199999999999999E-2</v>
      </c>
      <c r="G1334" s="2">
        <v>0.21439</v>
      </c>
      <c r="H1334" s="2">
        <f t="shared" si="62"/>
        <v>1.81212465607878</v>
      </c>
    </row>
    <row r="1335" spans="1:8" x14ac:dyDescent="0.25">
      <c r="A1335" s="2" t="s">
        <v>219</v>
      </c>
      <c r="B1335" s="2">
        <v>3301</v>
      </c>
      <c r="C1335" s="2">
        <f t="shared" si="60"/>
        <v>0.119618370373004</v>
      </c>
      <c r="D1335" s="2">
        <f t="shared" si="61"/>
        <v>423.10441560062702</v>
      </c>
      <c r="E1335" s="2">
        <v>1.9829000000000001</v>
      </c>
      <c r="F1335" s="2">
        <v>9.64E-2</v>
      </c>
      <c r="G1335" s="2">
        <v>1.545E-2</v>
      </c>
      <c r="H1335" s="2">
        <f t="shared" si="62"/>
        <v>7.2637774250141298</v>
      </c>
    </row>
    <row r="1336" spans="1:8" x14ac:dyDescent="0.25">
      <c r="A1336" s="2" t="s">
        <v>392</v>
      </c>
      <c r="B1336" s="2">
        <v>3301</v>
      </c>
      <c r="C1336" s="2">
        <f t="shared" si="60"/>
        <v>0.121405849734518</v>
      </c>
      <c r="D1336" s="2">
        <f t="shared" si="61"/>
        <v>431.31672274038903</v>
      </c>
      <c r="E1336" s="2">
        <v>0.60019999999999996</v>
      </c>
      <c r="F1336" s="2">
        <v>2.8899999999999999E-2</v>
      </c>
      <c r="G1336" s="2">
        <v>0.21453</v>
      </c>
      <c r="H1336" s="2">
        <f t="shared" si="62"/>
        <v>1.82248326059539</v>
      </c>
    </row>
    <row r="1337" spans="1:8" x14ac:dyDescent="0.25">
      <c r="A1337" s="2" t="s">
        <v>259</v>
      </c>
      <c r="B1337" s="2">
        <v>3301</v>
      </c>
      <c r="C1337" s="2">
        <f t="shared" si="60"/>
        <v>0.121572482277939</v>
      </c>
      <c r="D1337" s="2">
        <f t="shared" si="61"/>
        <v>456.52161170179198</v>
      </c>
      <c r="E1337" s="2">
        <v>-0.71150000000000002</v>
      </c>
      <c r="F1337" s="2">
        <v>3.3300000000000003E-2</v>
      </c>
      <c r="G1337" s="2">
        <v>0.13955000000000001</v>
      </c>
      <c r="H1337" s="2">
        <f t="shared" si="62"/>
        <v>0.49090728398805</v>
      </c>
    </row>
    <row r="1338" spans="1:8" x14ac:dyDescent="0.25">
      <c r="A1338" s="2" t="s">
        <v>391</v>
      </c>
      <c r="B1338" s="2">
        <v>3301</v>
      </c>
      <c r="C1338" s="2">
        <f t="shared" si="60"/>
        <v>0.1239296269513</v>
      </c>
      <c r="D1338" s="2">
        <f t="shared" si="61"/>
        <v>469.56023871390101</v>
      </c>
      <c r="E1338" s="2">
        <v>-1.0812999999999999</v>
      </c>
      <c r="F1338" s="2">
        <v>4.99E-2</v>
      </c>
      <c r="G1338" s="2">
        <v>5.6149999999999999E-2</v>
      </c>
      <c r="H1338" s="2">
        <f t="shared" si="62"/>
        <v>0.339154338295512</v>
      </c>
    </row>
    <row r="1339" spans="1:8" x14ac:dyDescent="0.25">
      <c r="A1339" s="2" t="s">
        <v>372</v>
      </c>
      <c r="B1339" s="2">
        <v>3301</v>
      </c>
      <c r="C1339" s="2">
        <f t="shared" si="60"/>
        <v>0.12448511851263901</v>
      </c>
      <c r="D1339" s="2">
        <f t="shared" si="61"/>
        <v>452.70161033163299</v>
      </c>
      <c r="E1339" s="2">
        <v>-2.1446999999999998</v>
      </c>
      <c r="F1339" s="2">
        <v>0.1008</v>
      </c>
      <c r="G1339" s="2">
        <v>1.372E-2</v>
      </c>
      <c r="H1339" s="2">
        <f t="shared" si="62"/>
        <v>0.11710316272382799</v>
      </c>
    </row>
    <row r="1340" spans="1:8" x14ac:dyDescent="0.25">
      <c r="A1340" s="2" t="s">
        <v>152</v>
      </c>
      <c r="B1340" s="2">
        <v>3301</v>
      </c>
      <c r="C1340" s="2">
        <f t="shared" si="60"/>
        <v>0.12544810754511501</v>
      </c>
      <c r="D1340" s="2">
        <f t="shared" si="61"/>
        <v>473.50229219491303</v>
      </c>
      <c r="E1340" s="2">
        <v>-0.80730000000000002</v>
      </c>
      <c r="F1340" s="2">
        <v>3.7100000000000001E-2</v>
      </c>
      <c r="G1340" s="2">
        <v>0.10788</v>
      </c>
      <c r="H1340" s="2">
        <f t="shared" si="62"/>
        <v>0.44606080596973702</v>
      </c>
    </row>
    <row r="1341" spans="1:8" x14ac:dyDescent="0.25">
      <c r="A1341" s="2" t="s">
        <v>339</v>
      </c>
      <c r="B1341" s="2">
        <v>3301</v>
      </c>
      <c r="C1341" s="2">
        <f t="shared" si="60"/>
        <v>0.12605352870105399</v>
      </c>
      <c r="D1341" s="2">
        <f t="shared" si="61"/>
        <v>465.76904837760998</v>
      </c>
      <c r="E1341" s="2">
        <v>-0.87190000000000001</v>
      </c>
      <c r="F1341" s="2">
        <v>4.0399999999999998E-2</v>
      </c>
      <c r="G1341" s="2">
        <v>9.1230000000000006E-2</v>
      </c>
      <c r="H1341" s="2">
        <f t="shared" si="62"/>
        <v>0.41815629703291102</v>
      </c>
    </row>
    <row r="1342" spans="1:8" x14ac:dyDescent="0.25">
      <c r="A1342" s="2" t="s">
        <v>338</v>
      </c>
      <c r="B1342" s="2">
        <v>3301</v>
      </c>
      <c r="C1342" s="2">
        <f t="shared" si="60"/>
        <v>0.12616128744318</v>
      </c>
      <c r="D1342" s="2">
        <f t="shared" si="61"/>
        <v>474.48980448804099</v>
      </c>
      <c r="E1342" s="2">
        <v>0.53149999999999997</v>
      </c>
      <c r="F1342" s="2">
        <v>2.4400000000000002E-2</v>
      </c>
      <c r="G1342" s="2">
        <v>0.33660000000000001</v>
      </c>
      <c r="H1342" s="2">
        <f t="shared" si="62"/>
        <v>1.7014826193363299</v>
      </c>
    </row>
    <row r="1343" spans="1:8" x14ac:dyDescent="0.25">
      <c r="A1343" s="2" t="s">
        <v>21</v>
      </c>
      <c r="B1343" s="2">
        <v>3301</v>
      </c>
      <c r="C1343" s="2">
        <f t="shared" si="60"/>
        <v>0.127226240186884</v>
      </c>
      <c r="D1343" s="2">
        <f t="shared" si="61"/>
        <v>477.11040816326499</v>
      </c>
      <c r="E1343" s="2">
        <v>0.61160000000000003</v>
      </c>
      <c r="F1343" s="2">
        <v>2.8000000000000001E-2</v>
      </c>
      <c r="G1343" s="2">
        <v>0.21726999999999999</v>
      </c>
      <c r="H1343" s="2">
        <f t="shared" si="62"/>
        <v>1.8433784460287801</v>
      </c>
    </row>
    <row r="1344" spans="1:8" x14ac:dyDescent="0.25">
      <c r="A1344" s="2" t="s">
        <v>373</v>
      </c>
      <c r="B1344" s="2">
        <v>3301</v>
      </c>
      <c r="C1344" s="2">
        <f t="shared" si="60"/>
        <v>0.12734060986193599</v>
      </c>
      <c r="D1344" s="2">
        <f t="shared" si="61"/>
        <v>451.809626825311</v>
      </c>
      <c r="E1344" s="2">
        <v>0.8226</v>
      </c>
      <c r="F1344" s="2">
        <v>3.8699999999999998E-2</v>
      </c>
      <c r="G1344" s="2">
        <v>0.10514999999999999</v>
      </c>
      <c r="H1344" s="2">
        <f t="shared" si="62"/>
        <v>2.2764108180548202</v>
      </c>
    </row>
    <row r="1345" spans="1:8" x14ac:dyDescent="0.25">
      <c r="A1345" s="2" t="s">
        <v>160</v>
      </c>
      <c r="B1345" s="2">
        <v>3301</v>
      </c>
      <c r="C1345" s="2">
        <f t="shared" si="60"/>
        <v>0.12908523477516501</v>
      </c>
      <c r="D1345" s="2">
        <f t="shared" si="61"/>
        <v>487.45096946593901</v>
      </c>
      <c r="E1345" s="2">
        <v>0.62039999999999995</v>
      </c>
      <c r="F1345" s="2">
        <v>2.81E-2</v>
      </c>
      <c r="G1345" s="2">
        <v>0.21310000000000001</v>
      </c>
      <c r="H1345" s="2">
        <f t="shared" si="62"/>
        <v>1.8596717617971501</v>
      </c>
    </row>
    <row r="1346" spans="1:8" x14ac:dyDescent="0.25">
      <c r="A1346" s="2" t="s">
        <v>105</v>
      </c>
      <c r="B1346" s="2">
        <v>3394</v>
      </c>
      <c r="C1346" s="2">
        <f t="shared" si="60"/>
        <v>0.13020510230912</v>
      </c>
      <c r="D1346" s="2">
        <f t="shared" si="61"/>
        <v>287.22880907372399</v>
      </c>
      <c r="E1346" s="2">
        <v>-0.77959999999999996</v>
      </c>
      <c r="F1346" s="2">
        <v>4.5999999999999999E-2</v>
      </c>
      <c r="G1346" s="2">
        <v>0.122</v>
      </c>
      <c r="H1346" s="2">
        <f t="shared" si="62"/>
        <v>0.45858941038711698</v>
      </c>
    </row>
    <row r="1347" spans="1:8" x14ac:dyDescent="0.25">
      <c r="A1347" s="2" t="s">
        <v>371</v>
      </c>
      <c r="B1347" s="2">
        <v>3301</v>
      </c>
      <c r="C1347" s="2">
        <f t="shared" ref="C1347:C1410" si="63">2*G1347*(1-G1347)*E1347^2</f>
        <v>0.13043427367119501</v>
      </c>
      <c r="D1347" s="2">
        <f t="shared" ref="D1347:D1410" si="64">E1347^2/F1347^2</f>
        <v>503.27916467454401</v>
      </c>
      <c r="E1347" s="2">
        <v>-0.54290000000000005</v>
      </c>
      <c r="F1347" s="2">
        <v>2.4199999999999999E-2</v>
      </c>
      <c r="G1347" s="2">
        <v>0.33050000000000002</v>
      </c>
      <c r="H1347" s="2">
        <f t="shared" si="62"/>
        <v>0.58106073053144802</v>
      </c>
    </row>
    <row r="1348" spans="1:8" x14ac:dyDescent="0.25">
      <c r="A1348" s="2" t="s">
        <v>205</v>
      </c>
      <c r="B1348" s="2">
        <v>3301</v>
      </c>
      <c r="C1348" s="2">
        <f t="shared" si="63"/>
        <v>0.13097605177921401</v>
      </c>
      <c r="D1348" s="2">
        <f t="shared" si="64"/>
        <v>435.59232581255702</v>
      </c>
      <c r="E1348" s="2">
        <v>0.56559999999999999</v>
      </c>
      <c r="F1348" s="2">
        <v>2.7099999999999999E-2</v>
      </c>
      <c r="G1348" s="2">
        <v>0.71281000000000005</v>
      </c>
      <c r="H1348" s="2">
        <f t="shared" ref="H1348:H1411" si="65">EXP(E1348)</f>
        <v>1.7605037681554001</v>
      </c>
    </row>
    <row r="1349" spans="1:8" x14ac:dyDescent="0.25">
      <c r="A1349" s="2" t="s">
        <v>142</v>
      </c>
      <c r="B1349" s="2">
        <v>3301</v>
      </c>
      <c r="C1349" s="2">
        <f t="shared" si="63"/>
        <v>0.135549856297106</v>
      </c>
      <c r="D1349" s="2">
        <f t="shared" si="64"/>
        <v>524.84440026753896</v>
      </c>
      <c r="E1349" s="2">
        <v>0.53149999999999997</v>
      </c>
      <c r="F1349" s="2">
        <v>2.3199999999999998E-2</v>
      </c>
      <c r="G1349" s="2">
        <v>0.39959</v>
      </c>
      <c r="H1349" s="2">
        <f t="shared" si="65"/>
        <v>1.7014826193363299</v>
      </c>
    </row>
    <row r="1350" spans="1:8" x14ac:dyDescent="0.25">
      <c r="A1350" s="2" t="s">
        <v>344</v>
      </c>
      <c r="B1350" s="2">
        <v>3301</v>
      </c>
      <c r="C1350" s="2">
        <f t="shared" si="63"/>
        <v>0.13629639767028501</v>
      </c>
      <c r="D1350" s="2">
        <f t="shared" si="64"/>
        <v>515.54461088304697</v>
      </c>
      <c r="E1350" s="2">
        <v>-0.9718</v>
      </c>
      <c r="F1350" s="2">
        <v>4.2799999999999998E-2</v>
      </c>
      <c r="G1350" s="2">
        <v>7.8289999999999998E-2</v>
      </c>
      <c r="H1350" s="2">
        <f t="shared" si="65"/>
        <v>0.37840130238103098</v>
      </c>
    </row>
    <row r="1351" spans="1:8" x14ac:dyDescent="0.25">
      <c r="A1351" s="2" t="s">
        <v>216</v>
      </c>
      <c r="B1351" s="2">
        <v>3301</v>
      </c>
      <c r="C1351" s="2">
        <f t="shared" si="63"/>
        <v>0.13705160411801101</v>
      </c>
      <c r="D1351" s="2">
        <f t="shared" si="64"/>
        <v>490.99870416518303</v>
      </c>
      <c r="E1351" s="2">
        <v>0.58720000000000006</v>
      </c>
      <c r="F1351" s="2">
        <v>2.6499999999999999E-2</v>
      </c>
      <c r="G1351" s="2">
        <v>0.27359</v>
      </c>
      <c r="H1351" s="2">
        <f t="shared" si="65"/>
        <v>1.7989443128737601</v>
      </c>
    </row>
    <row r="1352" spans="1:8" x14ac:dyDescent="0.25">
      <c r="A1352" s="2" t="s">
        <v>325</v>
      </c>
      <c r="B1352" s="2">
        <v>3301</v>
      </c>
      <c r="C1352" s="2">
        <f t="shared" si="63"/>
        <v>0.13753713782437699</v>
      </c>
      <c r="D1352" s="2">
        <f t="shared" si="64"/>
        <v>517.68140926804995</v>
      </c>
      <c r="E1352" s="2">
        <v>1.306</v>
      </c>
      <c r="F1352" s="2">
        <v>5.74E-2</v>
      </c>
      <c r="G1352" s="2">
        <v>4.2090000000000002E-2</v>
      </c>
      <c r="H1352" s="2">
        <f t="shared" si="65"/>
        <v>3.69137862725804</v>
      </c>
    </row>
    <row r="1353" spans="1:8" x14ac:dyDescent="0.25">
      <c r="A1353" s="2" t="s">
        <v>418</v>
      </c>
      <c r="B1353" s="2">
        <v>3394</v>
      </c>
      <c r="C1353" s="2">
        <f t="shared" si="63"/>
        <v>0.137983898622413</v>
      </c>
      <c r="D1353" s="2">
        <f t="shared" si="64"/>
        <v>527.99610991399902</v>
      </c>
      <c r="E1353" s="2">
        <v>-0.5262</v>
      </c>
      <c r="F1353" s="2">
        <v>2.29E-2</v>
      </c>
      <c r="G1353" s="2">
        <v>0.47120000000000001</v>
      </c>
      <c r="H1353" s="2">
        <f t="shared" si="65"/>
        <v>0.59084592367912003</v>
      </c>
    </row>
    <row r="1354" spans="1:8" x14ac:dyDescent="0.25">
      <c r="A1354" s="2" t="s">
        <v>89</v>
      </c>
      <c r="B1354" s="2">
        <v>3301</v>
      </c>
      <c r="C1354" s="2">
        <f t="shared" si="63"/>
        <v>0.138256608417408</v>
      </c>
      <c r="D1354" s="2">
        <f t="shared" si="64"/>
        <v>501.54072326275099</v>
      </c>
      <c r="E1354" s="2">
        <v>0.64049999999999996</v>
      </c>
      <c r="F1354" s="2">
        <v>2.86E-2</v>
      </c>
      <c r="G1354" s="2">
        <v>0.21453</v>
      </c>
      <c r="H1354" s="2">
        <f t="shared" si="65"/>
        <v>1.89742935684423</v>
      </c>
    </row>
    <row r="1355" spans="1:8" x14ac:dyDescent="0.25">
      <c r="A1355" s="2" t="s">
        <v>214</v>
      </c>
      <c r="B1355" s="2">
        <v>3301</v>
      </c>
      <c r="C1355" s="2">
        <f t="shared" si="63"/>
        <v>0.138495631875968</v>
      </c>
      <c r="D1355" s="2">
        <f t="shared" si="64"/>
        <v>487.40999663385298</v>
      </c>
      <c r="E1355" s="2">
        <v>-0.77049999999999996</v>
      </c>
      <c r="F1355" s="2">
        <v>3.49E-2</v>
      </c>
      <c r="G1355" s="2">
        <v>0.86517999999999995</v>
      </c>
      <c r="H1355" s="2">
        <f t="shared" si="65"/>
        <v>0.462781619644061</v>
      </c>
    </row>
    <row r="1356" spans="1:8" x14ac:dyDescent="0.25">
      <c r="A1356" s="2" t="s">
        <v>360</v>
      </c>
      <c r="B1356" s="2">
        <v>3301</v>
      </c>
      <c r="C1356" s="2">
        <f t="shared" si="63"/>
        <v>0.13906807280917</v>
      </c>
      <c r="D1356" s="2">
        <f t="shared" si="64"/>
        <v>525.45360769989895</v>
      </c>
      <c r="E1356" s="2">
        <v>-1.7513000000000001</v>
      </c>
      <c r="F1356" s="2">
        <v>7.6399999999999996E-2</v>
      </c>
      <c r="G1356" s="2">
        <v>2.3210000000000001E-2</v>
      </c>
      <c r="H1356" s="2">
        <f t="shared" si="65"/>
        <v>0.17354818409933201</v>
      </c>
    </row>
    <row r="1357" spans="1:8" x14ac:dyDescent="0.25">
      <c r="A1357" s="2" t="s">
        <v>63</v>
      </c>
      <c r="B1357" s="2">
        <v>3301</v>
      </c>
      <c r="C1357" s="2">
        <f t="shared" si="63"/>
        <v>0.13986109756612999</v>
      </c>
      <c r="D1357" s="2">
        <f t="shared" si="64"/>
        <v>540.06888686811499</v>
      </c>
      <c r="E1357" s="2">
        <v>-0.60189999999999999</v>
      </c>
      <c r="F1357" s="2">
        <v>2.5899999999999999E-2</v>
      </c>
      <c r="G1357" s="2">
        <v>0.26130999999999999</v>
      </c>
      <c r="H1357" s="2">
        <f t="shared" si="65"/>
        <v>0.54776988396336601</v>
      </c>
    </row>
    <row r="1358" spans="1:8" x14ac:dyDescent="0.25">
      <c r="A1358" s="2" t="s">
        <v>207</v>
      </c>
      <c r="B1358" s="2">
        <v>3301</v>
      </c>
      <c r="C1358" s="2">
        <f t="shared" si="63"/>
        <v>0.141199065883577</v>
      </c>
      <c r="D1358" s="2">
        <f t="shared" si="64"/>
        <v>534.44855703323901</v>
      </c>
      <c r="E1358" s="2">
        <v>-0.54790000000000005</v>
      </c>
      <c r="F1358" s="2">
        <v>2.3699999999999999E-2</v>
      </c>
      <c r="G1358" s="2">
        <v>0.62173999999999996</v>
      </c>
      <c r="H1358" s="2">
        <f t="shared" si="65"/>
        <v>0.57816267804760701</v>
      </c>
    </row>
    <row r="1359" spans="1:8" x14ac:dyDescent="0.25">
      <c r="A1359" s="2" t="s">
        <v>413</v>
      </c>
      <c r="B1359" s="2">
        <v>3301</v>
      </c>
      <c r="C1359" s="2">
        <f t="shared" si="63"/>
        <v>0.14166344931200001</v>
      </c>
      <c r="D1359" s="2">
        <f t="shared" si="64"/>
        <v>538.24</v>
      </c>
      <c r="E1359" s="2">
        <v>-0.57999999999999996</v>
      </c>
      <c r="F1359" s="2">
        <v>2.5000000000000001E-2</v>
      </c>
      <c r="G1359" s="2">
        <v>0.3014</v>
      </c>
      <c r="H1359" s="2">
        <f t="shared" si="65"/>
        <v>0.55989836656540204</v>
      </c>
    </row>
    <row r="1360" spans="1:8" x14ac:dyDescent="0.25">
      <c r="A1360" s="2" t="s">
        <v>189</v>
      </c>
      <c r="B1360" s="2">
        <v>3301</v>
      </c>
      <c r="C1360" s="2">
        <f t="shared" si="63"/>
        <v>0.142107775694922</v>
      </c>
      <c r="D1360" s="2">
        <f t="shared" si="64"/>
        <v>518.57500538240402</v>
      </c>
      <c r="E1360" s="2">
        <v>0.63990000000000002</v>
      </c>
      <c r="F1360" s="2">
        <v>2.81E-2</v>
      </c>
      <c r="G1360" s="2">
        <v>0.77654000000000001</v>
      </c>
      <c r="H1360" s="2">
        <f t="shared" si="65"/>
        <v>1.8962912406991099</v>
      </c>
    </row>
    <row r="1361" spans="1:8" x14ac:dyDescent="0.25">
      <c r="A1361" s="2" t="s">
        <v>194</v>
      </c>
      <c r="B1361" s="2">
        <v>3301</v>
      </c>
      <c r="C1361" s="2">
        <f t="shared" si="63"/>
        <v>0.142887592584445</v>
      </c>
      <c r="D1361" s="2">
        <f t="shared" si="64"/>
        <v>450.58226331360902</v>
      </c>
      <c r="E1361" s="2">
        <v>0.55189999999999995</v>
      </c>
      <c r="F1361" s="2">
        <v>2.5999999999999999E-2</v>
      </c>
      <c r="G1361" s="2">
        <v>0.62427999999999995</v>
      </c>
      <c r="H1361" s="2">
        <f t="shared" si="65"/>
        <v>1.73654932910538</v>
      </c>
    </row>
    <row r="1362" spans="1:8" x14ac:dyDescent="0.25">
      <c r="A1362" s="2" t="s">
        <v>419</v>
      </c>
      <c r="B1362" s="2">
        <v>3301</v>
      </c>
      <c r="C1362" s="2">
        <f t="shared" si="63"/>
        <v>0.143637515797822</v>
      </c>
      <c r="D1362" s="2">
        <f t="shared" si="64"/>
        <v>551.74292220899599</v>
      </c>
      <c r="E1362" s="2">
        <v>0.65300000000000002</v>
      </c>
      <c r="F1362" s="2">
        <v>2.7799999999999998E-2</v>
      </c>
      <c r="G1362" s="2">
        <v>0.21439</v>
      </c>
      <c r="H1362" s="2">
        <f t="shared" si="65"/>
        <v>1.9212960800610701</v>
      </c>
    </row>
    <row r="1363" spans="1:8" x14ac:dyDescent="0.25">
      <c r="A1363" s="2" t="s">
        <v>424</v>
      </c>
      <c r="B1363" s="2">
        <v>3301</v>
      </c>
      <c r="C1363" s="2">
        <f t="shared" si="63"/>
        <v>0.14492228141364</v>
      </c>
      <c r="D1363" s="2">
        <f t="shared" si="64"/>
        <v>543.93927681267905</v>
      </c>
      <c r="E1363" s="2">
        <v>-1.0052000000000001</v>
      </c>
      <c r="F1363" s="2">
        <v>4.3099999999999999E-2</v>
      </c>
      <c r="G1363" s="2">
        <v>7.7759999999999996E-2</v>
      </c>
      <c r="H1363" s="2">
        <f t="shared" si="65"/>
        <v>0.36597143319745901</v>
      </c>
    </row>
    <row r="1364" spans="1:8" x14ac:dyDescent="0.25">
      <c r="A1364" s="2" t="s">
        <v>212</v>
      </c>
      <c r="B1364" s="2">
        <v>3301</v>
      </c>
      <c r="C1364" s="2">
        <f t="shared" si="63"/>
        <v>0.14695072472886</v>
      </c>
      <c r="D1364" s="2">
        <f t="shared" si="64"/>
        <v>496.01416508892902</v>
      </c>
      <c r="E1364" s="2">
        <v>0.59909999999999997</v>
      </c>
      <c r="F1364" s="2">
        <v>2.69E-2</v>
      </c>
      <c r="G1364" s="2">
        <v>0.71281000000000005</v>
      </c>
      <c r="H1364" s="2">
        <f t="shared" si="65"/>
        <v>1.82047963120693</v>
      </c>
    </row>
    <row r="1365" spans="1:8" x14ac:dyDescent="0.25">
      <c r="A1365" s="2" t="s">
        <v>415</v>
      </c>
      <c r="B1365" s="2">
        <v>3301</v>
      </c>
      <c r="C1365" s="2">
        <f t="shared" si="63"/>
        <v>0.147039278996732</v>
      </c>
      <c r="D1365" s="2">
        <f t="shared" si="64"/>
        <v>573.12662082417</v>
      </c>
      <c r="E1365" s="2">
        <v>0.75890000000000002</v>
      </c>
      <c r="F1365" s="2">
        <v>3.1699999999999999E-2</v>
      </c>
      <c r="G1365" s="2">
        <v>0.15021999999999999</v>
      </c>
      <c r="H1365" s="2">
        <f t="shared" si="65"/>
        <v>2.13592540983718</v>
      </c>
    </row>
    <row r="1366" spans="1:8" x14ac:dyDescent="0.25">
      <c r="A1366" s="2" t="s">
        <v>289</v>
      </c>
      <c r="B1366" s="2">
        <v>3301</v>
      </c>
      <c r="C1366" s="2">
        <f t="shared" si="63"/>
        <v>0.14920637131487999</v>
      </c>
      <c r="D1366" s="2">
        <f t="shared" si="64"/>
        <v>517.33948481353298</v>
      </c>
      <c r="E1366" s="2">
        <v>0.57999999999999996</v>
      </c>
      <c r="F1366" s="2">
        <v>2.5499999999999998E-2</v>
      </c>
      <c r="G1366" s="2">
        <v>0.66801999999999995</v>
      </c>
      <c r="H1366" s="2">
        <f t="shared" si="65"/>
        <v>1.7860384307500701</v>
      </c>
    </row>
    <row r="1367" spans="1:8" x14ac:dyDescent="0.25">
      <c r="A1367" s="2" t="s">
        <v>195</v>
      </c>
      <c r="B1367" s="2">
        <v>3301</v>
      </c>
      <c r="C1367" s="2">
        <f t="shared" si="63"/>
        <v>0.15014010619857901</v>
      </c>
      <c r="D1367" s="2">
        <f t="shared" si="64"/>
        <v>558.49547378541399</v>
      </c>
      <c r="E1367" s="2">
        <v>-0.66879999999999995</v>
      </c>
      <c r="F1367" s="2">
        <v>2.8299999999999999E-2</v>
      </c>
      <c r="G1367" s="2">
        <v>0.78664999999999996</v>
      </c>
      <c r="H1367" s="2">
        <f t="shared" si="65"/>
        <v>0.51232299665747905</v>
      </c>
    </row>
    <row r="1368" spans="1:8" x14ac:dyDescent="0.25">
      <c r="A1368" s="2" t="s">
        <v>211</v>
      </c>
      <c r="B1368" s="2">
        <v>3301</v>
      </c>
      <c r="C1368" s="2">
        <f t="shared" si="63"/>
        <v>0.15104435144815401</v>
      </c>
      <c r="D1368" s="2">
        <f t="shared" si="64"/>
        <v>576</v>
      </c>
      <c r="E1368" s="2">
        <v>-1.3295999999999999</v>
      </c>
      <c r="F1368" s="2">
        <v>5.5399999999999998E-2</v>
      </c>
      <c r="G1368" s="2">
        <v>4.4720000000000003E-2</v>
      </c>
      <c r="H1368" s="2">
        <f t="shared" si="65"/>
        <v>0.26458307336534598</v>
      </c>
    </row>
    <row r="1369" spans="1:8" x14ac:dyDescent="0.25">
      <c r="A1369" s="2" t="s">
        <v>295</v>
      </c>
      <c r="B1369" s="2">
        <v>3301</v>
      </c>
      <c r="C1369" s="2">
        <f t="shared" si="63"/>
        <v>0.151275045436989</v>
      </c>
      <c r="D1369" s="2">
        <f t="shared" si="64"/>
        <v>524.97465000670002</v>
      </c>
      <c r="E1369" s="2">
        <v>1.8031999999999999</v>
      </c>
      <c r="F1369" s="2">
        <v>7.8700000000000006E-2</v>
      </c>
      <c r="G1369" s="2">
        <v>2.383E-2</v>
      </c>
      <c r="H1369" s="2">
        <f t="shared" si="65"/>
        <v>6.0690373435596703</v>
      </c>
    </row>
    <row r="1370" spans="1:8" x14ac:dyDescent="0.25">
      <c r="A1370" s="2" t="s">
        <v>30</v>
      </c>
      <c r="B1370" s="2">
        <v>3301</v>
      </c>
      <c r="C1370" s="2">
        <f t="shared" si="63"/>
        <v>0.15431040763593501</v>
      </c>
      <c r="D1370" s="2">
        <f t="shared" si="64"/>
        <v>599.81835956451698</v>
      </c>
      <c r="E1370" s="2">
        <v>1.1119000000000001</v>
      </c>
      <c r="F1370" s="2">
        <v>4.5400000000000003E-2</v>
      </c>
      <c r="G1370" s="2">
        <v>6.6879999999999995E-2</v>
      </c>
      <c r="H1370" s="2">
        <f t="shared" si="65"/>
        <v>3.0401291558724299</v>
      </c>
    </row>
    <row r="1371" spans="1:8" x14ac:dyDescent="0.25">
      <c r="A1371" s="2" t="s">
        <v>392</v>
      </c>
      <c r="B1371" s="2">
        <v>3301</v>
      </c>
      <c r="C1371" s="2">
        <f t="shared" si="63"/>
        <v>0.15451105900032</v>
      </c>
      <c r="D1371" s="2">
        <f t="shared" si="64"/>
        <v>572.88859448094797</v>
      </c>
      <c r="E1371" s="2">
        <v>-1.18</v>
      </c>
      <c r="F1371" s="2">
        <v>4.9299999999999997E-2</v>
      </c>
      <c r="G1371" s="2">
        <v>5.8959999999999999E-2</v>
      </c>
      <c r="H1371" s="2">
        <f t="shared" si="65"/>
        <v>0.30727873860113097</v>
      </c>
    </row>
    <row r="1372" spans="1:8" x14ac:dyDescent="0.25">
      <c r="A1372" s="2" t="s">
        <v>256</v>
      </c>
      <c r="B1372" s="2">
        <v>3301</v>
      </c>
      <c r="C1372" s="2">
        <f t="shared" si="63"/>
        <v>0.15627112238031701</v>
      </c>
      <c r="D1372" s="2">
        <f t="shared" si="64"/>
        <v>610.94441108393801</v>
      </c>
      <c r="E1372" s="2">
        <v>1.0579000000000001</v>
      </c>
      <c r="F1372" s="2">
        <v>4.2799999999999998E-2</v>
      </c>
      <c r="G1372" s="2">
        <v>0.92447999999999997</v>
      </c>
      <c r="H1372" s="2">
        <f t="shared" si="65"/>
        <v>2.8803159701857499</v>
      </c>
    </row>
    <row r="1373" spans="1:8" x14ac:dyDescent="0.25">
      <c r="A1373" s="2" t="s">
        <v>363</v>
      </c>
      <c r="B1373" s="2">
        <v>3394</v>
      </c>
      <c r="C1373" s="2">
        <f t="shared" si="63"/>
        <v>0.15669359891995499</v>
      </c>
      <c r="D1373" s="2">
        <f t="shared" si="64"/>
        <v>653.96233189077998</v>
      </c>
      <c r="E1373" s="2">
        <v>-0.58050000000000002</v>
      </c>
      <c r="F1373" s="2">
        <v>2.2700000000000001E-2</v>
      </c>
      <c r="G1373" s="2">
        <v>0.36770000000000003</v>
      </c>
      <c r="H1373" s="2">
        <f t="shared" si="65"/>
        <v>0.55961848735775199</v>
      </c>
    </row>
    <row r="1374" spans="1:8" x14ac:dyDescent="0.25">
      <c r="A1374" s="2" t="s">
        <v>303</v>
      </c>
      <c r="B1374" s="2">
        <v>3301</v>
      </c>
      <c r="C1374" s="2">
        <f t="shared" si="63"/>
        <v>0.15842408574974601</v>
      </c>
      <c r="D1374" s="2">
        <f t="shared" si="64"/>
        <v>613.95897167731403</v>
      </c>
      <c r="E1374" s="2">
        <v>-0.65910000000000002</v>
      </c>
      <c r="F1374" s="2">
        <v>2.6599999999999999E-2</v>
      </c>
      <c r="G1374" s="2">
        <v>0.76010999999999995</v>
      </c>
      <c r="H1374" s="2">
        <f t="shared" si="65"/>
        <v>0.51731671008034397</v>
      </c>
    </row>
    <row r="1375" spans="1:8" x14ac:dyDescent="0.25">
      <c r="A1375" s="2" t="s">
        <v>412</v>
      </c>
      <c r="B1375" s="2">
        <v>3301</v>
      </c>
      <c r="C1375" s="2">
        <f t="shared" si="63"/>
        <v>0.16563662833790899</v>
      </c>
      <c r="D1375" s="2">
        <f t="shared" si="64"/>
        <v>673.63842975206603</v>
      </c>
      <c r="E1375" s="2">
        <v>0.7994</v>
      </c>
      <c r="F1375" s="2">
        <v>3.0800000000000001E-2</v>
      </c>
      <c r="G1375" s="2">
        <v>0.15301000000000001</v>
      </c>
      <c r="H1375" s="2">
        <f t="shared" si="65"/>
        <v>2.2242060044526299</v>
      </c>
    </row>
    <row r="1376" spans="1:8" x14ac:dyDescent="0.25">
      <c r="A1376" s="2" t="s">
        <v>255</v>
      </c>
      <c r="B1376" s="2">
        <v>3301</v>
      </c>
      <c r="C1376" s="2">
        <f t="shared" si="63"/>
        <v>0.16946042052535701</v>
      </c>
      <c r="D1376" s="2">
        <f t="shared" si="64"/>
        <v>660.80322709112102</v>
      </c>
      <c r="E1376" s="2">
        <v>-0.71719999999999995</v>
      </c>
      <c r="F1376" s="2">
        <v>2.7900000000000001E-2</v>
      </c>
      <c r="G1376" s="2">
        <v>0.79201999999999995</v>
      </c>
      <c r="H1376" s="2">
        <f t="shared" si="65"/>
        <v>0.48811707212761501</v>
      </c>
    </row>
    <row r="1377" spans="1:8" x14ac:dyDescent="0.25">
      <c r="A1377" s="2" t="s">
        <v>113</v>
      </c>
      <c r="B1377" s="2">
        <v>3301</v>
      </c>
      <c r="C1377" s="2">
        <f t="shared" si="63"/>
        <v>0.17104050421678099</v>
      </c>
      <c r="D1377" s="2">
        <f t="shared" si="64"/>
        <v>669.37799909461296</v>
      </c>
      <c r="E1377" s="2">
        <v>0.60799999999999998</v>
      </c>
      <c r="F1377" s="2">
        <v>2.35E-2</v>
      </c>
      <c r="G1377" s="2">
        <v>0.63658000000000003</v>
      </c>
      <c r="H1377" s="2">
        <f t="shared" si="65"/>
        <v>1.83675421439419</v>
      </c>
    </row>
    <row r="1378" spans="1:8" x14ac:dyDescent="0.25">
      <c r="A1378" s="2" t="s">
        <v>299</v>
      </c>
      <c r="B1378" s="2">
        <v>3301</v>
      </c>
      <c r="C1378" s="2">
        <f t="shared" si="63"/>
        <v>0.17238008768664301</v>
      </c>
      <c r="D1378" s="2">
        <f t="shared" si="64"/>
        <v>696.61381349099702</v>
      </c>
      <c r="E1378" s="2">
        <v>-0.64400000000000002</v>
      </c>
      <c r="F1378" s="2">
        <v>2.4400000000000002E-2</v>
      </c>
      <c r="G1378" s="2">
        <v>0.29461999999999999</v>
      </c>
      <c r="H1378" s="2">
        <f t="shared" si="65"/>
        <v>0.52518746706743602</v>
      </c>
    </row>
    <row r="1379" spans="1:8" x14ac:dyDescent="0.25">
      <c r="A1379" s="2" t="s">
        <v>114</v>
      </c>
      <c r="B1379" s="2">
        <v>3301</v>
      </c>
      <c r="C1379" s="2">
        <f t="shared" si="63"/>
        <v>0.173954235597512</v>
      </c>
      <c r="D1379" s="2">
        <f t="shared" si="64"/>
        <v>675.14780972856704</v>
      </c>
      <c r="E1379" s="2">
        <v>1.1094999999999999</v>
      </c>
      <c r="F1379" s="2">
        <v>4.2700000000000002E-2</v>
      </c>
      <c r="G1379" s="2">
        <v>7.6509999999999995E-2</v>
      </c>
      <c r="H1379" s="2">
        <f t="shared" si="65"/>
        <v>3.03284159447005</v>
      </c>
    </row>
    <row r="1380" spans="1:8" x14ac:dyDescent="0.25">
      <c r="A1380" s="2" t="s">
        <v>179</v>
      </c>
      <c r="B1380" s="2">
        <v>3301</v>
      </c>
      <c r="C1380" s="2">
        <f t="shared" si="63"/>
        <v>0.174397075378074</v>
      </c>
      <c r="D1380" s="2">
        <f t="shared" si="64"/>
        <v>715.00992077043895</v>
      </c>
      <c r="E1380" s="2">
        <v>0.64710000000000001</v>
      </c>
      <c r="F1380" s="2">
        <v>2.4199999999999999E-2</v>
      </c>
      <c r="G1380" s="2">
        <v>0.70435000000000003</v>
      </c>
      <c r="H1380" s="2">
        <f t="shared" si="65"/>
        <v>1.9099938076782299</v>
      </c>
    </row>
    <row r="1381" spans="1:8" x14ac:dyDescent="0.25">
      <c r="A1381" s="2" t="s">
        <v>225</v>
      </c>
      <c r="B1381" s="2">
        <v>3301</v>
      </c>
      <c r="C1381" s="2">
        <f t="shared" si="63"/>
        <v>0.17662006447765699</v>
      </c>
      <c r="D1381" s="2">
        <f t="shared" si="64"/>
        <v>707.76397635986905</v>
      </c>
      <c r="E1381" s="2">
        <v>0.8327</v>
      </c>
      <c r="F1381" s="2">
        <v>3.1300000000000001E-2</v>
      </c>
      <c r="G1381" s="2">
        <v>0.14979999999999999</v>
      </c>
      <c r="H1381" s="2">
        <f t="shared" si="65"/>
        <v>2.2995190675380202</v>
      </c>
    </row>
    <row r="1382" spans="1:8" x14ac:dyDescent="0.25">
      <c r="A1382" s="2" t="s">
        <v>390</v>
      </c>
      <c r="B1382" s="2">
        <v>3301</v>
      </c>
      <c r="C1382" s="2">
        <f t="shared" si="63"/>
        <v>0.17703562551707</v>
      </c>
      <c r="D1382" s="2">
        <f t="shared" si="64"/>
        <v>688.009070808248</v>
      </c>
      <c r="E1382" s="2">
        <v>0.71870000000000001</v>
      </c>
      <c r="F1382" s="2">
        <v>2.7400000000000001E-2</v>
      </c>
      <c r="G1382" s="2">
        <v>0.78041000000000005</v>
      </c>
      <c r="H1382" s="2">
        <f t="shared" si="65"/>
        <v>2.05176418271409</v>
      </c>
    </row>
    <row r="1383" spans="1:8" x14ac:dyDescent="0.25">
      <c r="A1383" s="2" t="s">
        <v>90</v>
      </c>
      <c r="B1383" s="2">
        <v>3301</v>
      </c>
      <c r="C1383" s="2">
        <f t="shared" si="63"/>
        <v>0.17716800029159999</v>
      </c>
      <c r="D1383" s="2">
        <f t="shared" si="64"/>
        <v>704.51291220631595</v>
      </c>
      <c r="E1383" s="2">
        <v>-0.77769999999999995</v>
      </c>
      <c r="F1383" s="2">
        <v>2.93E-2</v>
      </c>
      <c r="G1383" s="2">
        <v>0.17823</v>
      </c>
      <c r="H1383" s="2">
        <f t="shared" si="65"/>
        <v>0.45946155854523102</v>
      </c>
    </row>
    <row r="1384" spans="1:8" x14ac:dyDescent="0.25">
      <c r="A1384" s="2" t="s">
        <v>210</v>
      </c>
      <c r="B1384" s="2">
        <v>3301</v>
      </c>
      <c r="C1384" s="2">
        <f t="shared" si="63"/>
        <v>0.18210202046431401</v>
      </c>
      <c r="D1384" s="2">
        <f t="shared" si="64"/>
        <v>742.80155432440802</v>
      </c>
      <c r="E1384" s="2">
        <v>1.5535000000000001</v>
      </c>
      <c r="F1384" s="2">
        <v>5.7000000000000002E-2</v>
      </c>
      <c r="G1384" s="2">
        <v>3.9269999999999999E-2</v>
      </c>
      <c r="H1384" s="2">
        <f t="shared" si="65"/>
        <v>4.7279892196815396</v>
      </c>
    </row>
    <row r="1385" spans="1:8" x14ac:dyDescent="0.25">
      <c r="A1385" s="2" t="s">
        <v>106</v>
      </c>
      <c r="B1385" s="2">
        <v>3301</v>
      </c>
      <c r="C1385" s="2">
        <f t="shared" si="63"/>
        <v>0.18211789819857899</v>
      </c>
      <c r="D1385" s="2">
        <f t="shared" si="64"/>
        <v>738.00041985743098</v>
      </c>
      <c r="E1385" s="2">
        <v>0.8992</v>
      </c>
      <c r="F1385" s="2">
        <v>3.3099999999999997E-2</v>
      </c>
      <c r="G1385" s="2">
        <v>0.87065000000000003</v>
      </c>
      <c r="H1385" s="2">
        <f t="shared" si="65"/>
        <v>2.4576362155311799</v>
      </c>
    </row>
    <row r="1386" spans="1:8" x14ac:dyDescent="0.25">
      <c r="A1386" s="2" t="s">
        <v>32</v>
      </c>
      <c r="B1386" s="2">
        <v>3301</v>
      </c>
      <c r="C1386" s="2">
        <f t="shared" si="63"/>
        <v>0.18427382101866899</v>
      </c>
      <c r="D1386" s="2">
        <f t="shared" si="64"/>
        <v>662.90485630987098</v>
      </c>
      <c r="E1386" s="2">
        <v>0.63080000000000003</v>
      </c>
      <c r="F1386" s="2">
        <v>2.4500000000000001E-2</v>
      </c>
      <c r="G1386" s="2">
        <v>0.36418</v>
      </c>
      <c r="H1386" s="2">
        <f t="shared" si="65"/>
        <v>1.87911326872339</v>
      </c>
    </row>
    <row r="1387" spans="1:8" x14ac:dyDescent="0.25">
      <c r="A1387" s="2" t="s">
        <v>157</v>
      </c>
      <c r="B1387" s="2">
        <v>3301</v>
      </c>
      <c r="C1387" s="2">
        <f t="shared" si="63"/>
        <v>0.18901715292375201</v>
      </c>
      <c r="D1387" s="2">
        <f t="shared" si="64"/>
        <v>762.045852054335</v>
      </c>
      <c r="E1387" s="2">
        <v>0.85299999999999998</v>
      </c>
      <c r="F1387" s="2">
        <v>3.09E-2</v>
      </c>
      <c r="G1387" s="2">
        <v>0.15343000000000001</v>
      </c>
      <c r="H1387" s="2">
        <f t="shared" si="65"/>
        <v>2.3466763314289101</v>
      </c>
    </row>
    <row r="1388" spans="1:8" x14ac:dyDescent="0.25">
      <c r="A1388" s="2" t="s">
        <v>417</v>
      </c>
      <c r="B1388" s="2">
        <v>3301</v>
      </c>
      <c r="C1388" s="2">
        <f t="shared" si="63"/>
        <v>0.194451874441327</v>
      </c>
      <c r="D1388" s="2">
        <f t="shared" si="64"/>
        <v>782.78834729484095</v>
      </c>
      <c r="E1388" s="2">
        <v>-0.64629999999999999</v>
      </c>
      <c r="F1388" s="2">
        <v>2.3099999999999999E-2</v>
      </c>
      <c r="G1388" s="2">
        <v>0.36870999999999998</v>
      </c>
      <c r="H1388" s="2">
        <f t="shared" si="65"/>
        <v>0.52398092394965101</v>
      </c>
    </row>
    <row r="1389" spans="1:8" x14ac:dyDescent="0.25">
      <c r="A1389" s="2" t="s">
        <v>421</v>
      </c>
      <c r="B1389" s="2">
        <v>3301</v>
      </c>
      <c r="C1389" s="2">
        <f t="shared" si="63"/>
        <v>0.19563544803994401</v>
      </c>
      <c r="D1389" s="2">
        <f t="shared" si="64"/>
        <v>785.96614342874705</v>
      </c>
      <c r="E1389" s="2">
        <v>0.79900000000000004</v>
      </c>
      <c r="F1389" s="2">
        <v>2.8500000000000001E-2</v>
      </c>
      <c r="G1389" s="2">
        <v>0.18890999999999999</v>
      </c>
      <c r="H1389" s="2">
        <f t="shared" si="65"/>
        <v>2.2233164999636101</v>
      </c>
    </row>
    <row r="1390" spans="1:8" x14ac:dyDescent="0.25">
      <c r="A1390" s="2" t="s">
        <v>204</v>
      </c>
      <c r="B1390" s="2">
        <v>3301</v>
      </c>
      <c r="C1390" s="2">
        <f t="shared" si="63"/>
        <v>0.199390175949888</v>
      </c>
      <c r="D1390" s="2">
        <f t="shared" si="64"/>
        <v>820.13556233492295</v>
      </c>
      <c r="E1390" s="2">
        <v>0.63290000000000002</v>
      </c>
      <c r="F1390" s="2">
        <v>2.2100000000000002E-2</v>
      </c>
      <c r="G1390" s="2">
        <v>0.46665000000000001</v>
      </c>
      <c r="H1390" s="2">
        <f t="shared" si="65"/>
        <v>1.88306355293441</v>
      </c>
    </row>
    <row r="1391" spans="1:8" x14ac:dyDescent="0.25">
      <c r="A1391" s="2" t="s">
        <v>293</v>
      </c>
      <c r="B1391" s="2">
        <v>3301</v>
      </c>
      <c r="C1391" s="2">
        <f t="shared" si="63"/>
        <v>0.20692108238961901</v>
      </c>
      <c r="D1391" s="2">
        <f t="shared" si="64"/>
        <v>865.91046211165201</v>
      </c>
      <c r="E1391" s="2">
        <v>0.75919999999999999</v>
      </c>
      <c r="F1391" s="2">
        <v>2.58E-2</v>
      </c>
      <c r="G1391" s="2">
        <v>0.76551999999999998</v>
      </c>
      <c r="H1391" s="2">
        <f t="shared" si="65"/>
        <v>2.1365662835863799</v>
      </c>
    </row>
    <row r="1392" spans="1:8" x14ac:dyDescent="0.25">
      <c r="A1392" s="2" t="s">
        <v>286</v>
      </c>
      <c r="B1392" s="2">
        <v>3301</v>
      </c>
      <c r="C1392" s="2">
        <f t="shared" si="63"/>
        <v>0.21004982114126999</v>
      </c>
      <c r="D1392" s="2">
        <f t="shared" si="64"/>
        <v>858.66758494031205</v>
      </c>
      <c r="E1392" s="2">
        <v>0.77359999999999995</v>
      </c>
      <c r="F1392" s="2">
        <v>2.64E-2</v>
      </c>
      <c r="G1392" s="2">
        <v>0.22703999999999999</v>
      </c>
      <c r="H1392" s="2">
        <f t="shared" si="65"/>
        <v>2.1675554243933299</v>
      </c>
    </row>
    <row r="1393" spans="1:8" x14ac:dyDescent="0.25">
      <c r="A1393" s="2" t="s">
        <v>118</v>
      </c>
      <c r="B1393" s="2">
        <v>3301</v>
      </c>
      <c r="C1393" s="2">
        <f t="shared" si="63"/>
        <v>0.212060992969346</v>
      </c>
      <c r="D1393" s="2">
        <f t="shared" si="64"/>
        <v>888.25773023915201</v>
      </c>
      <c r="E1393" s="2">
        <v>0.65269999999999995</v>
      </c>
      <c r="F1393" s="2">
        <v>2.1899999999999999E-2</v>
      </c>
      <c r="G1393" s="2">
        <v>0.46665000000000001</v>
      </c>
      <c r="H1393" s="2">
        <f t="shared" si="65"/>
        <v>1.92071977768673</v>
      </c>
    </row>
    <row r="1394" spans="1:8" x14ac:dyDescent="0.25">
      <c r="A1394" s="2" t="s">
        <v>202</v>
      </c>
      <c r="B1394" s="2">
        <v>3301</v>
      </c>
      <c r="C1394" s="2">
        <f t="shared" si="63"/>
        <v>0.215492373945255</v>
      </c>
      <c r="D1394" s="2">
        <f t="shared" si="64"/>
        <v>899.37073940046002</v>
      </c>
      <c r="E1394" s="2">
        <v>-0.85770000000000002</v>
      </c>
      <c r="F1394" s="2">
        <v>2.86E-2</v>
      </c>
      <c r="G1394" s="2">
        <v>0.17823</v>
      </c>
      <c r="H1394" s="2">
        <f t="shared" si="65"/>
        <v>0.42413647522938303</v>
      </c>
    </row>
    <row r="1395" spans="1:8" x14ac:dyDescent="0.25">
      <c r="A1395" s="2" t="s">
        <v>90</v>
      </c>
      <c r="B1395" s="2">
        <v>3301</v>
      </c>
      <c r="C1395" s="2">
        <f t="shared" si="63"/>
        <v>0.217460494990768</v>
      </c>
      <c r="D1395" s="2">
        <f t="shared" si="64"/>
        <v>896.97622826254201</v>
      </c>
      <c r="E1395" s="2">
        <v>1.3656999999999999</v>
      </c>
      <c r="F1395" s="2">
        <v>4.5600000000000002E-2</v>
      </c>
      <c r="G1395" s="2">
        <v>0.93784000000000001</v>
      </c>
      <c r="H1395" s="2">
        <f t="shared" si="65"/>
        <v>3.9184650177051501</v>
      </c>
    </row>
    <row r="1396" spans="1:8" x14ac:dyDescent="0.25">
      <c r="A1396" s="2" t="s">
        <v>321</v>
      </c>
      <c r="B1396" s="2">
        <v>3301</v>
      </c>
      <c r="C1396" s="2">
        <f t="shared" si="63"/>
        <v>0.22127798277371599</v>
      </c>
      <c r="D1396" s="2">
        <f t="shared" si="64"/>
        <v>843.38852478450099</v>
      </c>
      <c r="E1396" s="2">
        <v>0.70569999999999999</v>
      </c>
      <c r="F1396" s="2">
        <v>2.4299999999999999E-2</v>
      </c>
      <c r="G1396" s="2">
        <v>0.66685000000000005</v>
      </c>
      <c r="H1396" s="2">
        <f t="shared" si="65"/>
        <v>2.02526387355995</v>
      </c>
    </row>
    <row r="1397" spans="1:8" x14ac:dyDescent="0.25">
      <c r="A1397" s="2" t="s">
        <v>337</v>
      </c>
      <c r="B1397" s="2">
        <v>3301</v>
      </c>
      <c r="C1397" s="2">
        <f t="shared" si="63"/>
        <v>0.225809930621894</v>
      </c>
      <c r="D1397" s="2">
        <f t="shared" si="64"/>
        <v>931.809046832543</v>
      </c>
      <c r="E1397" s="2">
        <v>-1.2545999999999999</v>
      </c>
      <c r="F1397" s="2">
        <v>4.1099999999999998E-2</v>
      </c>
      <c r="G1397" s="2">
        <v>7.7780000000000002E-2</v>
      </c>
      <c r="H1397" s="2">
        <f t="shared" si="65"/>
        <v>0.28518990137285199</v>
      </c>
    </row>
    <row r="1398" spans="1:8" x14ac:dyDescent="0.25">
      <c r="A1398" s="2" t="s">
        <v>300</v>
      </c>
      <c r="B1398" s="2">
        <v>3301</v>
      </c>
      <c r="C1398" s="2">
        <f t="shared" si="63"/>
        <v>0.22726486244403099</v>
      </c>
      <c r="D1398" s="2">
        <f t="shared" si="64"/>
        <v>951.96118258470801</v>
      </c>
      <c r="E1398" s="2">
        <v>1.0768</v>
      </c>
      <c r="F1398" s="2">
        <v>3.49E-2</v>
      </c>
      <c r="G1398" s="2">
        <v>0.11013000000000001</v>
      </c>
      <c r="H1398" s="2">
        <f t="shared" si="65"/>
        <v>2.9352716371923999</v>
      </c>
    </row>
    <row r="1399" spans="1:8" x14ac:dyDescent="0.25">
      <c r="A1399" s="2" t="s">
        <v>388</v>
      </c>
      <c r="B1399" s="2">
        <v>3301</v>
      </c>
      <c r="C1399" s="2">
        <f t="shared" si="63"/>
        <v>0.23398031856927901</v>
      </c>
      <c r="D1399" s="2">
        <f t="shared" si="64"/>
        <v>979.12099173553702</v>
      </c>
      <c r="E1399" s="2">
        <v>-0.68840000000000001</v>
      </c>
      <c r="F1399" s="2">
        <v>2.1999999999999999E-2</v>
      </c>
      <c r="G1399" s="2">
        <v>0.44405</v>
      </c>
      <c r="H1399" s="2">
        <f t="shared" si="65"/>
        <v>0.50237923313647603</v>
      </c>
    </row>
    <row r="1400" spans="1:8" x14ac:dyDescent="0.25">
      <c r="A1400" s="2" t="s">
        <v>115</v>
      </c>
      <c r="B1400" s="2">
        <v>3301</v>
      </c>
      <c r="C1400" s="2">
        <f t="shared" si="63"/>
        <v>0.23548805976210399</v>
      </c>
      <c r="D1400" s="2">
        <f t="shared" si="64"/>
        <v>972.44811890548101</v>
      </c>
      <c r="E1400" s="2">
        <v>0.74529999999999996</v>
      </c>
      <c r="F1400" s="2">
        <v>2.3900000000000001E-2</v>
      </c>
      <c r="G1400" s="2">
        <v>0.30498999999999998</v>
      </c>
      <c r="H1400" s="2">
        <f t="shared" si="65"/>
        <v>2.10707346221057</v>
      </c>
    </row>
    <row r="1401" spans="1:8" x14ac:dyDescent="0.25">
      <c r="A1401" s="2" t="s">
        <v>333</v>
      </c>
      <c r="B1401" s="2">
        <v>3301</v>
      </c>
      <c r="C1401" s="2">
        <f t="shared" si="63"/>
        <v>0.236440871017189</v>
      </c>
      <c r="D1401" s="2">
        <f t="shared" si="64"/>
        <v>962.86556617106703</v>
      </c>
      <c r="E1401" s="2">
        <v>0.82540000000000002</v>
      </c>
      <c r="F1401" s="2">
        <v>2.6599999999999999E-2</v>
      </c>
      <c r="G1401" s="2">
        <v>0.77654000000000001</v>
      </c>
      <c r="H1401" s="2">
        <f t="shared" si="65"/>
        <v>2.2827937002102399</v>
      </c>
    </row>
    <row r="1402" spans="1:8" x14ac:dyDescent="0.25">
      <c r="A1402" s="2" t="s">
        <v>34</v>
      </c>
      <c r="B1402" s="2">
        <v>3301</v>
      </c>
      <c r="C1402" s="2">
        <f t="shared" si="63"/>
        <v>0.23757160872856301</v>
      </c>
      <c r="D1402" s="2">
        <f t="shared" si="64"/>
        <v>983.73944662383201</v>
      </c>
      <c r="E1402" s="2">
        <v>0.86880000000000002</v>
      </c>
      <c r="F1402" s="2">
        <v>2.7699999999999999E-2</v>
      </c>
      <c r="G1402" s="2">
        <v>0.19564999999999999</v>
      </c>
      <c r="H1402" s="2">
        <f t="shared" si="65"/>
        <v>2.3840482783886401</v>
      </c>
    </row>
    <row r="1403" spans="1:8" x14ac:dyDescent="0.25">
      <c r="A1403" s="2" t="s">
        <v>369</v>
      </c>
      <c r="B1403" s="2">
        <v>3301</v>
      </c>
      <c r="C1403" s="2">
        <f t="shared" si="63"/>
        <v>0.24226901354411401</v>
      </c>
      <c r="D1403" s="2">
        <f t="shared" si="64"/>
        <v>1053.18136586273</v>
      </c>
      <c r="E1403" s="2">
        <v>-0.82430000000000003</v>
      </c>
      <c r="F1403" s="2">
        <v>2.5399999999999999E-2</v>
      </c>
      <c r="G1403" s="2">
        <v>0.23219000000000001</v>
      </c>
      <c r="H1403" s="2">
        <f t="shared" si="65"/>
        <v>0.43854186435230502</v>
      </c>
    </row>
    <row r="1404" spans="1:8" x14ac:dyDescent="0.25">
      <c r="A1404" s="2" t="s">
        <v>283</v>
      </c>
      <c r="B1404" s="2">
        <v>3301</v>
      </c>
      <c r="C1404" s="2">
        <f t="shared" si="63"/>
        <v>0.24350247803090899</v>
      </c>
      <c r="D1404" s="2">
        <f t="shared" si="64"/>
        <v>1084.4875739131701</v>
      </c>
      <c r="E1404" s="2">
        <v>0.86609999999999998</v>
      </c>
      <c r="F1404" s="2">
        <v>2.63E-2</v>
      </c>
      <c r="G1404" s="2">
        <v>0.20387</v>
      </c>
      <c r="H1404" s="2">
        <f t="shared" si="65"/>
        <v>2.3776200300773702</v>
      </c>
    </row>
    <row r="1405" spans="1:8" x14ac:dyDescent="0.25">
      <c r="A1405" s="2" t="s">
        <v>227</v>
      </c>
      <c r="B1405" s="2">
        <v>3301</v>
      </c>
      <c r="C1405" s="2">
        <f t="shared" si="63"/>
        <v>0.246602794699088</v>
      </c>
      <c r="D1405" s="2">
        <f t="shared" si="64"/>
        <v>1067.0098215251501</v>
      </c>
      <c r="E1405" s="2">
        <v>-0.70230000000000004</v>
      </c>
      <c r="F1405" s="2">
        <v>2.1499999999999998E-2</v>
      </c>
      <c r="G1405" s="2">
        <v>0.49684</v>
      </c>
      <c r="H1405" s="2">
        <f t="shared" si="65"/>
        <v>0.49544447005440401</v>
      </c>
    </row>
    <row r="1406" spans="1:8" x14ac:dyDescent="0.25">
      <c r="A1406" s="2" t="s">
        <v>44</v>
      </c>
      <c r="B1406" s="2">
        <v>3301</v>
      </c>
      <c r="C1406" s="2">
        <f t="shared" si="63"/>
        <v>0.24729342653636499</v>
      </c>
      <c r="D1406" s="2">
        <f t="shared" si="64"/>
        <v>1011.18786952432</v>
      </c>
      <c r="E1406" s="2">
        <v>0.77590000000000003</v>
      </c>
      <c r="F1406" s="2">
        <v>2.4400000000000002E-2</v>
      </c>
      <c r="G1406" s="2">
        <v>0.71121999999999996</v>
      </c>
      <c r="H1406" s="2">
        <f t="shared" si="65"/>
        <v>2.1725465394515102</v>
      </c>
    </row>
    <row r="1407" spans="1:8" x14ac:dyDescent="0.25">
      <c r="A1407" s="2" t="s">
        <v>354</v>
      </c>
      <c r="B1407" s="2">
        <v>3301</v>
      </c>
      <c r="C1407" s="2">
        <f t="shared" si="63"/>
        <v>0.24733712455545601</v>
      </c>
      <c r="D1407" s="2">
        <f t="shared" si="64"/>
        <v>1095.5252850014499</v>
      </c>
      <c r="E1407" s="2">
        <v>1.8105</v>
      </c>
      <c r="F1407" s="2">
        <v>5.4699999999999999E-2</v>
      </c>
      <c r="G1407" s="2">
        <v>3.9269999999999999E-2</v>
      </c>
      <c r="H1407" s="2">
        <f t="shared" si="65"/>
        <v>6.1135034198799696</v>
      </c>
    </row>
    <row r="1408" spans="1:8" x14ac:dyDescent="0.25">
      <c r="A1408" s="2" t="s">
        <v>268</v>
      </c>
      <c r="B1408" s="2">
        <v>3301</v>
      </c>
      <c r="C1408" s="2">
        <f t="shared" si="63"/>
        <v>0.24749028780952301</v>
      </c>
      <c r="D1408" s="2">
        <f t="shared" si="64"/>
        <v>1010.33163265306</v>
      </c>
      <c r="E1408" s="2">
        <v>0.71199999999999997</v>
      </c>
      <c r="F1408" s="2">
        <v>2.24E-2</v>
      </c>
      <c r="G1408" s="2">
        <v>0.42319000000000001</v>
      </c>
      <c r="H1408" s="2">
        <f t="shared" si="65"/>
        <v>2.0380633118599101</v>
      </c>
    </row>
    <row r="1409" spans="1:8" x14ac:dyDescent="0.25">
      <c r="A1409" s="2" t="s">
        <v>204</v>
      </c>
      <c r="B1409" s="2">
        <v>3301</v>
      </c>
      <c r="C1409" s="2">
        <f t="shared" si="63"/>
        <v>0.258447985210294</v>
      </c>
      <c r="D1409" s="2">
        <f t="shared" si="64"/>
        <v>1136.6530612244901</v>
      </c>
      <c r="E1409" s="2">
        <v>0.75519999999999998</v>
      </c>
      <c r="F1409" s="2">
        <v>2.24E-2</v>
      </c>
      <c r="G1409" s="2">
        <v>0.34695999999999999</v>
      </c>
      <c r="H1409" s="2">
        <f t="shared" si="65"/>
        <v>2.1280370882150401</v>
      </c>
    </row>
    <row r="1410" spans="1:8" x14ac:dyDescent="0.25">
      <c r="A1410" s="2" t="s">
        <v>153</v>
      </c>
      <c r="B1410" s="2">
        <v>3301</v>
      </c>
      <c r="C1410" s="2">
        <f t="shared" si="63"/>
        <v>0.260061746379879</v>
      </c>
      <c r="D1410" s="2">
        <f t="shared" si="64"/>
        <v>1168.5432760768999</v>
      </c>
      <c r="E1410" s="2">
        <v>-0.72470000000000001</v>
      </c>
      <c r="F1410" s="2">
        <v>2.12E-2</v>
      </c>
      <c r="G1410" s="2">
        <v>0.54910999999999999</v>
      </c>
      <c r="H1410" s="2">
        <f t="shared" si="65"/>
        <v>0.48446988812283398</v>
      </c>
    </row>
    <row r="1411" spans="1:8" x14ac:dyDescent="0.25">
      <c r="A1411" s="2" t="s">
        <v>211</v>
      </c>
      <c r="B1411" s="2">
        <v>3301</v>
      </c>
      <c r="C1411" s="2">
        <f t="shared" ref="C1411:C1471" si="66">2*G1411*(1-G1411)*E1411^2</f>
        <v>0.260304592691396</v>
      </c>
      <c r="D1411" s="2">
        <f t="shared" ref="D1411:D1471" si="67">E1411^2/F1411^2</f>
        <v>1081.8765522279</v>
      </c>
      <c r="E1411" s="2">
        <v>0.73019999999999996</v>
      </c>
      <c r="F1411" s="2">
        <v>2.2200000000000001E-2</v>
      </c>
      <c r="G1411" s="2">
        <v>0.42319000000000001</v>
      </c>
      <c r="H1411" s="2">
        <f t="shared" si="65"/>
        <v>2.07549566530004</v>
      </c>
    </row>
    <row r="1412" spans="1:8" x14ac:dyDescent="0.25">
      <c r="A1412" s="2" t="s">
        <v>411</v>
      </c>
      <c r="B1412" s="2">
        <v>3301</v>
      </c>
      <c r="C1412" s="2">
        <f t="shared" si="66"/>
        <v>0.27258397230109799</v>
      </c>
      <c r="D1412" s="2">
        <f t="shared" si="67"/>
        <v>1194.8008533141001</v>
      </c>
      <c r="E1412" s="2">
        <v>0.89180000000000004</v>
      </c>
      <c r="F1412" s="2">
        <v>2.58E-2</v>
      </c>
      <c r="G1412" s="2">
        <v>0.78041000000000005</v>
      </c>
      <c r="H1412" s="2">
        <f t="shared" ref="H1412:H1471" si="68">EXP(E1412)</f>
        <v>2.43951683194024</v>
      </c>
    </row>
    <row r="1413" spans="1:8" x14ac:dyDescent="0.25">
      <c r="A1413" s="2" t="s">
        <v>410</v>
      </c>
      <c r="B1413" s="2">
        <v>3301</v>
      </c>
      <c r="C1413" s="2">
        <f t="shared" si="66"/>
        <v>0.27788749188452999</v>
      </c>
      <c r="D1413" s="2">
        <f t="shared" si="67"/>
        <v>1243.78111660897</v>
      </c>
      <c r="E1413" s="2">
        <v>-0.76529999999999998</v>
      </c>
      <c r="F1413" s="2">
        <v>2.1700000000000001E-2</v>
      </c>
      <c r="G1413" s="2">
        <v>0.38701000000000002</v>
      </c>
      <c r="H1413" s="2">
        <f t="shared" si="68"/>
        <v>0.46519435173295398</v>
      </c>
    </row>
    <row r="1414" spans="1:8" x14ac:dyDescent="0.25">
      <c r="A1414" s="2" t="s">
        <v>208</v>
      </c>
      <c r="B1414" s="2">
        <v>3301</v>
      </c>
      <c r="C1414" s="2">
        <f t="shared" si="66"/>
        <v>0.27981145227593701</v>
      </c>
      <c r="D1414" s="2">
        <f t="shared" si="67"/>
        <v>1299.13232514178</v>
      </c>
      <c r="E1414" s="2">
        <v>1.3264</v>
      </c>
      <c r="F1414" s="2">
        <v>3.6799999999999999E-2</v>
      </c>
      <c r="G1414" s="2">
        <v>8.7110000000000007E-2</v>
      </c>
      <c r="H1414" s="2">
        <f t="shared" si="68"/>
        <v>3.7674561031597298</v>
      </c>
    </row>
    <row r="1415" spans="1:8" x14ac:dyDescent="0.25">
      <c r="A1415" s="2" t="s">
        <v>163</v>
      </c>
      <c r="B1415" s="2">
        <v>3301</v>
      </c>
      <c r="C1415" s="2">
        <f t="shared" si="66"/>
        <v>0.297153641667601</v>
      </c>
      <c r="D1415" s="2">
        <f t="shared" si="67"/>
        <v>1376.60875717474</v>
      </c>
      <c r="E1415" s="2">
        <v>0.83109999999999995</v>
      </c>
      <c r="F1415" s="2">
        <v>2.24E-2</v>
      </c>
      <c r="G1415" s="2">
        <v>0.31319000000000002</v>
      </c>
      <c r="H1415" s="2">
        <f t="shared" si="68"/>
        <v>2.2958427788451901</v>
      </c>
    </row>
    <row r="1416" spans="1:8" x14ac:dyDescent="0.25">
      <c r="A1416" s="2" t="s">
        <v>328</v>
      </c>
      <c r="B1416" s="2">
        <v>3301</v>
      </c>
      <c r="C1416" s="2">
        <f t="shared" si="66"/>
        <v>0.29736854494502102</v>
      </c>
      <c r="D1416" s="2">
        <f t="shared" si="67"/>
        <v>1269.8987168967899</v>
      </c>
      <c r="E1416" s="2">
        <v>1.3399000000000001</v>
      </c>
      <c r="F1416" s="2">
        <v>3.7600000000000001E-2</v>
      </c>
      <c r="G1416" s="2">
        <v>9.1120000000000007E-2</v>
      </c>
      <c r="H1416" s="2">
        <f t="shared" si="68"/>
        <v>3.81866162011038</v>
      </c>
    </row>
    <row r="1417" spans="1:8" x14ac:dyDescent="0.25">
      <c r="A1417" s="2" t="s">
        <v>264</v>
      </c>
      <c r="B1417" s="2">
        <v>3301</v>
      </c>
      <c r="C1417" s="2">
        <f t="shared" si="66"/>
        <v>0.30313675878999502</v>
      </c>
      <c r="D1417" s="2">
        <f t="shared" si="67"/>
        <v>911.20814894835496</v>
      </c>
      <c r="E1417" s="2">
        <v>1.1833</v>
      </c>
      <c r="F1417" s="2">
        <v>3.9199999999999999E-2</v>
      </c>
      <c r="G1417" s="2">
        <v>0.1235</v>
      </c>
      <c r="H1417" s="2">
        <f t="shared" si="68"/>
        <v>3.2651313773349102</v>
      </c>
    </row>
    <row r="1418" spans="1:8" x14ac:dyDescent="0.25">
      <c r="A1418" s="2" t="s">
        <v>236</v>
      </c>
      <c r="B1418" s="2">
        <v>3301</v>
      </c>
      <c r="C1418" s="2">
        <f t="shared" si="66"/>
        <v>0.313446922741555</v>
      </c>
      <c r="D1418" s="2">
        <f t="shared" si="67"/>
        <v>1467.40885065316</v>
      </c>
      <c r="E1418" s="2">
        <v>-0.96150000000000002</v>
      </c>
      <c r="F1418" s="2">
        <v>2.5100000000000001E-2</v>
      </c>
      <c r="G1418" s="2">
        <v>0.21632000000000001</v>
      </c>
      <c r="H1418" s="2">
        <f t="shared" si="68"/>
        <v>0.38231897718535002</v>
      </c>
    </row>
    <row r="1419" spans="1:8" x14ac:dyDescent="0.25">
      <c r="A1419" s="2" t="s">
        <v>380</v>
      </c>
      <c r="B1419" s="2">
        <v>3301</v>
      </c>
      <c r="C1419" s="2">
        <f t="shared" si="66"/>
        <v>0.31692637818402303</v>
      </c>
      <c r="D1419" s="2">
        <f t="shared" si="67"/>
        <v>1540.73315689981</v>
      </c>
      <c r="E1419" s="2">
        <v>-1.8056000000000001</v>
      </c>
      <c r="F1419" s="2">
        <v>4.5999999999999999E-2</v>
      </c>
      <c r="G1419" s="2">
        <v>5.1229999999999998E-2</v>
      </c>
      <c r="H1419" s="2">
        <f t="shared" si="68"/>
        <v>0.16437580150269099</v>
      </c>
    </row>
    <row r="1420" spans="1:8" x14ac:dyDescent="0.25">
      <c r="A1420" s="2" t="s">
        <v>155</v>
      </c>
      <c r="B1420" s="2">
        <v>3301</v>
      </c>
      <c r="C1420" s="2">
        <f t="shared" si="66"/>
        <v>0.33272841999783098</v>
      </c>
      <c r="D1420" s="2">
        <f t="shared" si="67"/>
        <v>1665.06088619962</v>
      </c>
      <c r="E1420" s="2">
        <v>1.4240999999999999</v>
      </c>
      <c r="F1420" s="2">
        <v>3.49E-2</v>
      </c>
      <c r="G1420" s="2">
        <v>9.0160000000000004E-2</v>
      </c>
      <c r="H1420" s="2">
        <f t="shared" si="68"/>
        <v>4.15411745412489</v>
      </c>
    </row>
    <row r="1421" spans="1:8" x14ac:dyDescent="0.25">
      <c r="A1421" s="2" t="s">
        <v>407</v>
      </c>
      <c r="B1421" s="2">
        <v>3394</v>
      </c>
      <c r="C1421" s="2">
        <f t="shared" si="66"/>
        <v>0.33616185492799899</v>
      </c>
      <c r="D1421" s="2">
        <f t="shared" si="67"/>
        <v>38.8525212848241</v>
      </c>
      <c r="E1421" s="2">
        <v>3.5017999999999998</v>
      </c>
      <c r="F1421" s="2">
        <v>0.56179999999999997</v>
      </c>
      <c r="G1421" s="2">
        <v>1.3899999999999999E-2</v>
      </c>
      <c r="H1421" s="2">
        <f t="shared" si="68"/>
        <v>33.175113451452802</v>
      </c>
    </row>
    <row r="1422" spans="1:8" x14ac:dyDescent="0.25">
      <c r="A1422" s="2" t="s">
        <v>180</v>
      </c>
      <c r="B1422" s="2">
        <v>3301</v>
      </c>
      <c r="C1422" s="2">
        <f t="shared" si="66"/>
        <v>0.33902858213887499</v>
      </c>
      <c r="D1422" s="2">
        <f t="shared" si="67"/>
        <v>1616.04</v>
      </c>
      <c r="E1422" s="2">
        <v>1.0049999999999999</v>
      </c>
      <c r="F1422" s="2">
        <v>2.5000000000000001E-2</v>
      </c>
      <c r="G1422" s="2">
        <v>0.78664999999999996</v>
      </c>
      <c r="H1422" s="2">
        <f t="shared" si="68"/>
        <v>2.7319072728259299</v>
      </c>
    </row>
    <row r="1423" spans="1:8" x14ac:dyDescent="0.25">
      <c r="A1423" s="2" t="s">
        <v>273</v>
      </c>
      <c r="B1423" s="2">
        <v>3301</v>
      </c>
      <c r="C1423" s="2">
        <f t="shared" si="66"/>
        <v>0.35517688419923499</v>
      </c>
      <c r="D1423" s="2">
        <f t="shared" si="67"/>
        <v>1795.5955454957</v>
      </c>
      <c r="E1423" s="2">
        <v>0.99580000000000002</v>
      </c>
      <c r="F1423" s="2">
        <v>2.35E-2</v>
      </c>
      <c r="G1423" s="2">
        <v>0.23371</v>
      </c>
      <c r="H1423" s="2">
        <f t="shared" si="68"/>
        <v>2.7068889864951098</v>
      </c>
    </row>
    <row r="1424" spans="1:8" x14ac:dyDescent="0.25">
      <c r="A1424" s="2" t="s">
        <v>70</v>
      </c>
      <c r="B1424" s="2">
        <v>3301</v>
      </c>
      <c r="C1424" s="2">
        <f t="shared" si="66"/>
        <v>0.35750413951705901</v>
      </c>
      <c r="D1424" s="2">
        <f t="shared" si="67"/>
        <v>1791.4360019230301</v>
      </c>
      <c r="E1424" s="2">
        <v>-0.88460000000000005</v>
      </c>
      <c r="F1424" s="2">
        <v>2.0899999999999998E-2</v>
      </c>
      <c r="G1424" s="2">
        <v>0.64685999999999999</v>
      </c>
      <c r="H1424" s="2">
        <f t="shared" si="68"/>
        <v>0.41287929196989798</v>
      </c>
    </row>
    <row r="1425" spans="1:8" x14ac:dyDescent="0.25">
      <c r="A1425" s="2" t="s">
        <v>171</v>
      </c>
      <c r="B1425" s="2">
        <v>3301</v>
      </c>
      <c r="C1425" s="2">
        <f t="shared" si="66"/>
        <v>0.35917053690567502</v>
      </c>
      <c r="D1425" s="2">
        <f t="shared" si="67"/>
        <v>1799.0322249999999</v>
      </c>
      <c r="E1425" s="2">
        <v>-0.84830000000000005</v>
      </c>
      <c r="F1425" s="2">
        <v>0.02</v>
      </c>
      <c r="G1425" s="2">
        <v>0.52102000000000004</v>
      </c>
      <c r="H1425" s="2">
        <f t="shared" si="68"/>
        <v>0.42814215529774702</v>
      </c>
    </row>
    <row r="1426" spans="1:8" x14ac:dyDescent="0.25">
      <c r="A1426" s="2" t="s">
        <v>26</v>
      </c>
      <c r="B1426" s="2">
        <v>3301</v>
      </c>
      <c r="C1426" s="2">
        <f t="shared" si="66"/>
        <v>0.360729435520035</v>
      </c>
      <c r="D1426" s="2">
        <f t="shared" si="67"/>
        <v>1905.11098604669</v>
      </c>
      <c r="E1426" s="2">
        <v>-0.99080000000000001</v>
      </c>
      <c r="F1426" s="2">
        <v>2.2700000000000001E-2</v>
      </c>
      <c r="G1426" s="2">
        <v>0.24257000000000001</v>
      </c>
      <c r="H1426" s="2">
        <f t="shared" si="68"/>
        <v>0.37127954854206802</v>
      </c>
    </row>
    <row r="1427" spans="1:8" x14ac:dyDescent="0.25">
      <c r="A1427" s="2" t="s">
        <v>418</v>
      </c>
      <c r="B1427" s="2">
        <v>3394</v>
      </c>
      <c r="C1427" s="2">
        <f t="shared" si="66"/>
        <v>0.36768966651391999</v>
      </c>
      <c r="D1427" s="2">
        <f t="shared" si="67"/>
        <v>35.810767791404203</v>
      </c>
      <c r="E1427" s="2">
        <v>4.8131000000000004</v>
      </c>
      <c r="F1427" s="2">
        <v>0.80430000000000001</v>
      </c>
      <c r="G1427" s="2">
        <v>8.0000000000000002E-3</v>
      </c>
      <c r="H1427" s="2">
        <f t="shared" si="68"/>
        <v>123.112675866846</v>
      </c>
    </row>
    <row r="1428" spans="1:8" x14ac:dyDescent="0.25">
      <c r="A1428" s="2" t="s">
        <v>224</v>
      </c>
      <c r="B1428" s="2">
        <v>3301</v>
      </c>
      <c r="C1428" s="2">
        <f t="shared" si="66"/>
        <v>0.37197936719190999</v>
      </c>
      <c r="D1428" s="2">
        <f t="shared" si="67"/>
        <v>1818.36373851543</v>
      </c>
      <c r="E1428" s="2">
        <v>-1.0489999999999999</v>
      </c>
      <c r="F1428" s="2">
        <v>2.46E-2</v>
      </c>
      <c r="G1428" s="2">
        <v>0.78456999999999999</v>
      </c>
      <c r="H1428" s="2">
        <f t="shared" si="68"/>
        <v>0.35028786188747901</v>
      </c>
    </row>
    <row r="1429" spans="1:8" x14ac:dyDescent="0.25">
      <c r="A1429" s="2" t="s">
        <v>285</v>
      </c>
      <c r="B1429" s="2">
        <v>3301</v>
      </c>
      <c r="C1429" s="2">
        <f t="shared" si="66"/>
        <v>0.37360228359952102</v>
      </c>
      <c r="D1429" s="2">
        <f t="shared" si="67"/>
        <v>1882.13950065737</v>
      </c>
      <c r="E1429" s="2">
        <v>-1.6962999999999999</v>
      </c>
      <c r="F1429" s="2">
        <v>3.9100000000000003E-2</v>
      </c>
      <c r="G1429" s="2">
        <v>0.93020999999999998</v>
      </c>
      <c r="H1429" s="2">
        <f t="shared" si="68"/>
        <v>0.183360705104124</v>
      </c>
    </row>
    <row r="1430" spans="1:8" x14ac:dyDescent="0.25">
      <c r="A1430" s="2" t="s">
        <v>108</v>
      </c>
      <c r="B1430" s="2">
        <v>3301</v>
      </c>
      <c r="C1430" s="2">
        <f t="shared" si="66"/>
        <v>0.37918945815937999</v>
      </c>
      <c r="D1430" s="2">
        <f t="shared" si="67"/>
        <v>1993.3598615917001</v>
      </c>
      <c r="E1430" s="2">
        <v>-0.91080000000000005</v>
      </c>
      <c r="F1430" s="2">
        <v>2.0400000000000001E-2</v>
      </c>
      <c r="G1430" s="2">
        <v>0.35354000000000002</v>
      </c>
      <c r="H1430" s="2">
        <f t="shared" si="68"/>
        <v>0.40220233342781903</v>
      </c>
    </row>
    <row r="1431" spans="1:8" x14ac:dyDescent="0.25">
      <c r="A1431" s="2" t="s">
        <v>33</v>
      </c>
      <c r="B1431" s="2">
        <v>3301</v>
      </c>
      <c r="C1431" s="2">
        <f t="shared" si="66"/>
        <v>0.38815688420322397</v>
      </c>
      <c r="D1431" s="2">
        <f t="shared" si="67"/>
        <v>1976.82840236686</v>
      </c>
      <c r="E1431" s="2">
        <v>-1.0982000000000001</v>
      </c>
      <c r="F1431" s="2">
        <v>2.47E-2</v>
      </c>
      <c r="G1431" s="2">
        <v>0.20154</v>
      </c>
      <c r="H1431" s="2">
        <f t="shared" si="68"/>
        <v>0.33347079122358803</v>
      </c>
    </row>
    <row r="1432" spans="1:8" x14ac:dyDescent="0.25">
      <c r="A1432" s="2" t="s">
        <v>370</v>
      </c>
      <c r="B1432" s="2">
        <v>3301</v>
      </c>
      <c r="C1432" s="2">
        <f t="shared" si="66"/>
        <v>0.40689955208561701</v>
      </c>
      <c r="D1432" s="2">
        <f t="shared" si="67"/>
        <v>2182.2812856496198</v>
      </c>
      <c r="E1432" s="2">
        <v>1.0978000000000001</v>
      </c>
      <c r="F1432" s="2">
        <v>2.35E-2</v>
      </c>
      <c r="G1432" s="2">
        <v>0.21507000000000001</v>
      </c>
      <c r="H1432" s="2">
        <f t="shared" si="68"/>
        <v>2.99756412344707</v>
      </c>
    </row>
    <row r="1433" spans="1:8" x14ac:dyDescent="0.25">
      <c r="A1433" s="2" t="s">
        <v>199</v>
      </c>
      <c r="B1433" s="2">
        <v>3301</v>
      </c>
      <c r="C1433" s="2">
        <f t="shared" si="66"/>
        <v>0.407145073493487</v>
      </c>
      <c r="D1433" s="2">
        <f t="shared" si="67"/>
        <v>2201.0961915498501</v>
      </c>
      <c r="E1433" s="2">
        <v>0.94769999999999999</v>
      </c>
      <c r="F1433" s="2">
        <v>2.0199999999999999E-2</v>
      </c>
      <c r="G1433" s="2">
        <v>0.65276999999999996</v>
      </c>
      <c r="H1433" s="2">
        <f t="shared" si="68"/>
        <v>2.5797693610610901</v>
      </c>
    </row>
    <row r="1434" spans="1:8" x14ac:dyDescent="0.25">
      <c r="A1434" s="2" t="s">
        <v>238</v>
      </c>
      <c r="B1434" s="2">
        <v>3301</v>
      </c>
      <c r="C1434" s="2">
        <f t="shared" si="66"/>
        <v>0.40868229737230199</v>
      </c>
      <c r="D1434" s="2">
        <f t="shared" si="67"/>
        <v>2274.2859002770101</v>
      </c>
      <c r="E1434" s="2">
        <v>0.90610000000000002</v>
      </c>
      <c r="F1434" s="2">
        <v>1.9E-2</v>
      </c>
      <c r="G1434" s="2">
        <v>0.46665000000000001</v>
      </c>
      <c r="H1434" s="2">
        <f t="shared" si="68"/>
        <v>2.4746525442401599</v>
      </c>
    </row>
    <row r="1435" spans="1:8" x14ac:dyDescent="0.25">
      <c r="A1435" s="2" t="s">
        <v>381</v>
      </c>
      <c r="B1435" s="2">
        <v>3301</v>
      </c>
      <c r="C1435" s="2">
        <f t="shared" si="66"/>
        <v>0.40889680900722902</v>
      </c>
      <c r="D1435" s="2">
        <f t="shared" si="67"/>
        <v>2241.39716625133</v>
      </c>
      <c r="E1435" s="2">
        <v>-1.2545999999999999</v>
      </c>
      <c r="F1435" s="2">
        <v>2.6499999999999999E-2</v>
      </c>
      <c r="G1435" s="2">
        <v>0.15343000000000001</v>
      </c>
      <c r="H1435" s="2">
        <f t="shared" si="68"/>
        <v>0.28518990137285199</v>
      </c>
    </row>
    <row r="1436" spans="1:8" x14ac:dyDescent="0.25">
      <c r="A1436" s="2" t="s">
        <v>22</v>
      </c>
      <c r="B1436" s="2">
        <v>3301</v>
      </c>
      <c r="C1436" s="2">
        <f t="shared" si="66"/>
        <v>0.41138825863023798</v>
      </c>
      <c r="D1436" s="2">
        <f t="shared" si="67"/>
        <v>2213.1797530864201</v>
      </c>
      <c r="E1436" s="2">
        <v>1.6936</v>
      </c>
      <c r="F1436" s="2">
        <v>3.5999999999999997E-2</v>
      </c>
      <c r="G1436" s="2">
        <v>7.7759999999999996E-2</v>
      </c>
      <c r="H1436" s="2">
        <f t="shared" si="68"/>
        <v>5.4390259960844896</v>
      </c>
    </row>
    <row r="1437" spans="1:8" x14ac:dyDescent="0.25">
      <c r="A1437" s="2" t="s">
        <v>353</v>
      </c>
      <c r="B1437" s="2">
        <v>3301</v>
      </c>
      <c r="C1437" s="2">
        <f t="shared" si="66"/>
        <v>0.41648941145392199</v>
      </c>
      <c r="D1437" s="2">
        <f t="shared" si="67"/>
        <v>2190.7200262984902</v>
      </c>
      <c r="E1437" s="2">
        <v>0.91269999999999996</v>
      </c>
      <c r="F1437" s="2">
        <v>1.95E-2</v>
      </c>
      <c r="G1437" s="2">
        <v>0.49642999999999998</v>
      </c>
      <c r="H1437" s="2">
        <f t="shared" si="68"/>
        <v>2.4910392677359101</v>
      </c>
    </row>
    <row r="1438" spans="1:8" x14ac:dyDescent="0.25">
      <c r="A1438" s="2" t="s">
        <v>351</v>
      </c>
      <c r="B1438" s="2">
        <v>3301</v>
      </c>
      <c r="C1438" s="2">
        <f t="shared" si="66"/>
        <v>0.426227115016166</v>
      </c>
      <c r="D1438" s="2">
        <f t="shared" si="67"/>
        <v>2378.7170578691198</v>
      </c>
      <c r="E1438" s="2">
        <v>-1.0486</v>
      </c>
      <c r="F1438" s="2">
        <v>2.1499999999999998E-2</v>
      </c>
      <c r="G1438" s="2">
        <v>0.26296999999999998</v>
      </c>
      <c r="H1438" s="2">
        <f t="shared" si="68"/>
        <v>0.35042800505899901</v>
      </c>
    </row>
    <row r="1439" spans="1:8" x14ac:dyDescent="0.25">
      <c r="A1439" s="2" t="s">
        <v>257</v>
      </c>
      <c r="B1439" s="2">
        <v>3301</v>
      </c>
      <c r="C1439" s="2">
        <f t="shared" si="66"/>
        <v>0.43579580208311702</v>
      </c>
      <c r="D1439" s="2">
        <f t="shared" si="67"/>
        <v>2605.3116445149799</v>
      </c>
      <c r="E1439" s="2">
        <v>-1.0871999999999999</v>
      </c>
      <c r="F1439" s="2">
        <v>2.1299999999999999E-2</v>
      </c>
      <c r="G1439" s="2">
        <v>0.24376999999999999</v>
      </c>
      <c r="H1439" s="2">
        <f t="shared" si="68"/>
        <v>0.33715921908873298</v>
      </c>
    </row>
    <row r="1440" spans="1:8" x14ac:dyDescent="0.25">
      <c r="A1440" s="2" t="s">
        <v>237</v>
      </c>
      <c r="B1440" s="2">
        <v>3301</v>
      </c>
      <c r="C1440" s="2">
        <f t="shared" si="66"/>
        <v>0.43949180368771801</v>
      </c>
      <c r="D1440" s="2">
        <f t="shared" si="67"/>
        <v>2277.48517710331</v>
      </c>
      <c r="E1440" s="2">
        <v>1.0165</v>
      </c>
      <c r="F1440" s="2">
        <v>2.1299999999999999E-2</v>
      </c>
      <c r="G1440" s="2">
        <v>0.30679000000000001</v>
      </c>
      <c r="H1440" s="2">
        <f t="shared" si="68"/>
        <v>2.7635055483088902</v>
      </c>
    </row>
    <row r="1441" spans="1:8" x14ac:dyDescent="0.25">
      <c r="A1441" s="2" t="s">
        <v>244</v>
      </c>
      <c r="B1441" s="2">
        <v>3301</v>
      </c>
      <c r="C1441" s="2">
        <f t="shared" si="66"/>
        <v>0.45113993248351902</v>
      </c>
      <c r="D1441" s="2">
        <f t="shared" si="67"/>
        <v>2374.9062352719402</v>
      </c>
      <c r="E1441" s="2">
        <v>-1.0039</v>
      </c>
      <c r="F1441" s="2">
        <v>2.06E-2</v>
      </c>
      <c r="G1441" s="2">
        <v>0.66180000000000005</v>
      </c>
      <c r="H1441" s="2">
        <f t="shared" si="68"/>
        <v>0.36644750544052701</v>
      </c>
    </row>
    <row r="1442" spans="1:8" x14ac:dyDescent="0.25">
      <c r="A1442" s="2" t="s">
        <v>425</v>
      </c>
      <c r="B1442" s="2">
        <v>3394</v>
      </c>
      <c r="C1442" s="2">
        <f t="shared" si="66"/>
        <v>0.45697202165016299</v>
      </c>
      <c r="D1442" s="2">
        <f t="shared" si="67"/>
        <v>34.677165310322302</v>
      </c>
      <c r="E1442" s="2">
        <v>5.0065999999999997</v>
      </c>
      <c r="F1442" s="2">
        <v>0.85019999999999996</v>
      </c>
      <c r="G1442" s="2">
        <v>9.1999999999999998E-3</v>
      </c>
      <c r="H1442" s="2">
        <f t="shared" si="68"/>
        <v>149.395925514373</v>
      </c>
    </row>
    <row r="1443" spans="1:8" x14ac:dyDescent="0.25">
      <c r="A1443" s="2" t="s">
        <v>183</v>
      </c>
      <c r="B1443" s="2">
        <v>3301</v>
      </c>
      <c r="C1443" s="2">
        <f t="shared" si="66"/>
        <v>0.466082088016815</v>
      </c>
      <c r="D1443" s="2">
        <f t="shared" si="67"/>
        <v>2755.7197224772999</v>
      </c>
      <c r="E1443" s="2">
        <v>1.0394000000000001</v>
      </c>
      <c r="F1443" s="2">
        <v>1.9800000000000002E-2</v>
      </c>
      <c r="G1443" s="2">
        <v>0.31481999999999999</v>
      </c>
      <c r="H1443" s="2">
        <f t="shared" si="68"/>
        <v>2.8275199933001698</v>
      </c>
    </row>
    <row r="1444" spans="1:8" x14ac:dyDescent="0.25">
      <c r="A1444" s="2" t="s">
        <v>341</v>
      </c>
      <c r="B1444" s="2">
        <v>3301</v>
      </c>
      <c r="C1444" s="2">
        <f t="shared" si="66"/>
        <v>0.48882605697585901</v>
      </c>
      <c r="D1444" s="2">
        <f t="shared" si="67"/>
        <v>3020.5301077401</v>
      </c>
      <c r="E1444" s="2">
        <v>-1.3520000000000001</v>
      </c>
      <c r="F1444" s="2">
        <v>2.46E-2</v>
      </c>
      <c r="G1444" s="2">
        <v>0.84101000000000004</v>
      </c>
      <c r="H1444" s="2">
        <f t="shared" si="68"/>
        <v>0.25872229825963999</v>
      </c>
    </row>
    <row r="1445" spans="1:8" x14ac:dyDescent="0.25">
      <c r="A1445" s="2" t="s">
        <v>379</v>
      </c>
      <c r="B1445" s="2">
        <v>3301</v>
      </c>
      <c r="C1445" s="2">
        <f t="shared" si="66"/>
        <v>0.51127774665593295</v>
      </c>
      <c r="D1445" s="2">
        <f t="shared" si="67"/>
        <v>3291.7120745166199</v>
      </c>
      <c r="E1445" s="2">
        <v>-1.3827</v>
      </c>
      <c r="F1445" s="2">
        <v>2.41E-2</v>
      </c>
      <c r="G1445" s="2">
        <v>0.84101000000000004</v>
      </c>
      <c r="H1445" s="2">
        <f t="shared" si="68"/>
        <v>0.25090020714557398</v>
      </c>
    </row>
    <row r="1446" spans="1:8" x14ac:dyDescent="0.25">
      <c r="A1446" s="2" t="s">
        <v>40</v>
      </c>
      <c r="B1446" s="2">
        <v>3301</v>
      </c>
      <c r="C1446" s="2">
        <f t="shared" si="66"/>
        <v>0.51768261490658196</v>
      </c>
      <c r="D1446" s="2">
        <f t="shared" si="67"/>
        <v>3515.3868307193102</v>
      </c>
      <c r="E1446" s="2">
        <v>1.0198</v>
      </c>
      <c r="F1446" s="2">
        <v>1.72E-2</v>
      </c>
      <c r="G1446" s="2">
        <v>0.46665000000000001</v>
      </c>
      <c r="H1446" s="2">
        <f t="shared" si="68"/>
        <v>2.7726401804716998</v>
      </c>
    </row>
    <row r="1447" spans="1:8" x14ac:dyDescent="0.25">
      <c r="A1447" s="2" t="s">
        <v>366</v>
      </c>
      <c r="B1447" s="2">
        <v>3301</v>
      </c>
      <c r="C1447" s="2">
        <f t="shared" si="66"/>
        <v>0.52398068067960701</v>
      </c>
      <c r="D1447" s="2">
        <f t="shared" si="67"/>
        <v>3383.1407864152902</v>
      </c>
      <c r="E1447" s="2">
        <v>-1.0237000000000001</v>
      </c>
      <c r="F1447" s="2">
        <v>1.7600000000000001E-2</v>
      </c>
      <c r="G1447" s="2">
        <v>0.50027999999999995</v>
      </c>
      <c r="H1447" s="2">
        <f t="shared" si="68"/>
        <v>0.35926320412541501</v>
      </c>
    </row>
    <row r="1448" spans="1:8" x14ac:dyDescent="0.25">
      <c r="A1448" s="2" t="s">
        <v>365</v>
      </c>
      <c r="B1448" s="2">
        <v>3301</v>
      </c>
      <c r="C1448" s="2">
        <f t="shared" si="66"/>
        <v>0.53870469703412005</v>
      </c>
      <c r="D1448" s="2">
        <f t="shared" si="67"/>
        <v>3834.4107497165501</v>
      </c>
      <c r="E1448" s="2">
        <v>1.0403</v>
      </c>
      <c r="F1448" s="2">
        <v>1.6799999999999999E-2</v>
      </c>
      <c r="G1448" s="2">
        <v>0.46665000000000001</v>
      </c>
      <c r="H1448" s="2">
        <f t="shared" si="68"/>
        <v>2.8300659067833598</v>
      </c>
    </row>
    <row r="1449" spans="1:8" x14ac:dyDescent="0.25">
      <c r="A1449" s="2" t="s">
        <v>247</v>
      </c>
      <c r="B1449" s="2">
        <v>3301</v>
      </c>
      <c r="C1449" s="2">
        <f t="shared" si="66"/>
        <v>0.54495835527717795</v>
      </c>
      <c r="D1449" s="2">
        <f t="shared" si="67"/>
        <v>3923.38183815193</v>
      </c>
      <c r="E1449" s="2">
        <v>1.0523</v>
      </c>
      <c r="F1449" s="2">
        <v>1.6799999999999999E-2</v>
      </c>
      <c r="G1449" s="2">
        <v>0.43729000000000001</v>
      </c>
      <c r="H1449" s="2">
        <f t="shared" si="68"/>
        <v>2.86423127992009</v>
      </c>
    </row>
    <row r="1450" spans="1:8" x14ac:dyDescent="0.25">
      <c r="A1450" s="2" t="s">
        <v>407</v>
      </c>
      <c r="B1450" s="2">
        <v>3394</v>
      </c>
      <c r="C1450" s="2">
        <f t="shared" si="66"/>
        <v>0.55520490090930497</v>
      </c>
      <c r="D1450" s="2">
        <f t="shared" si="67"/>
        <v>50.801222341822999</v>
      </c>
      <c r="E1450" s="2">
        <v>5.2436999999999996</v>
      </c>
      <c r="F1450" s="2">
        <v>0.73570000000000002</v>
      </c>
      <c r="G1450" s="2">
        <v>1.0200000000000001E-2</v>
      </c>
      <c r="H1450" s="2">
        <f t="shared" si="68"/>
        <v>189.369474825677</v>
      </c>
    </row>
    <row r="1451" spans="1:8" x14ac:dyDescent="0.25">
      <c r="A1451" s="2" t="s">
        <v>132</v>
      </c>
      <c r="B1451" s="2">
        <v>3301</v>
      </c>
      <c r="C1451" s="2">
        <f t="shared" si="66"/>
        <v>0.57628379028380305</v>
      </c>
      <c r="D1451" s="2">
        <f t="shared" si="67"/>
        <v>3529.63297193878</v>
      </c>
      <c r="E1451" s="2">
        <v>1.3308</v>
      </c>
      <c r="F1451" s="2">
        <v>2.24E-2</v>
      </c>
      <c r="G1451" s="2">
        <v>0.20452999999999999</v>
      </c>
      <c r="H1451" s="2">
        <f t="shared" si="68"/>
        <v>3.7840694325354298</v>
      </c>
    </row>
    <row r="1452" spans="1:8" x14ac:dyDescent="0.25">
      <c r="A1452" s="2" t="s">
        <v>322</v>
      </c>
      <c r="B1452" s="2">
        <v>3301</v>
      </c>
      <c r="C1452" s="2">
        <f t="shared" si="66"/>
        <v>0.63041832614599902</v>
      </c>
      <c r="D1452" s="2">
        <f t="shared" si="67"/>
        <v>5971.5915540667702</v>
      </c>
      <c r="E1452" s="2">
        <v>1.2596000000000001</v>
      </c>
      <c r="F1452" s="2">
        <v>1.6299999999999999E-2</v>
      </c>
      <c r="G1452" s="2">
        <v>0.27344000000000002</v>
      </c>
      <c r="H1452" s="2">
        <f t="shared" si="68"/>
        <v>3.5240116007665501</v>
      </c>
    </row>
    <row r="1453" spans="1:8" x14ac:dyDescent="0.25">
      <c r="A1453" s="2" t="s">
        <v>96</v>
      </c>
      <c r="B1453" s="2">
        <v>3301</v>
      </c>
      <c r="C1453" s="2">
        <f t="shared" si="66"/>
        <v>0.65055102022959799</v>
      </c>
      <c r="D1453" s="2">
        <f t="shared" si="67"/>
        <v>5972.3068636503504</v>
      </c>
      <c r="E1453" s="2">
        <v>1.3214999999999999</v>
      </c>
      <c r="F1453" s="2">
        <v>1.7100000000000001E-2</v>
      </c>
      <c r="G1453" s="2">
        <v>0.24753</v>
      </c>
      <c r="H1453" s="2">
        <f t="shared" si="68"/>
        <v>3.74904072278227</v>
      </c>
    </row>
    <row r="1454" spans="1:8" x14ac:dyDescent="0.25">
      <c r="A1454" s="2" t="s">
        <v>51</v>
      </c>
      <c r="B1454" s="2">
        <v>3301</v>
      </c>
      <c r="C1454" s="2">
        <f t="shared" si="66"/>
        <v>0.66853706590006201</v>
      </c>
      <c r="D1454" s="2">
        <f t="shared" si="67"/>
        <v>6660.6288930767696</v>
      </c>
      <c r="E1454" s="2">
        <v>1.1589</v>
      </c>
      <c r="F1454" s="2">
        <v>1.4200000000000001E-2</v>
      </c>
      <c r="G1454" s="2">
        <v>0.46665000000000001</v>
      </c>
      <c r="H1454" s="2">
        <f t="shared" si="68"/>
        <v>3.18642627871465</v>
      </c>
    </row>
    <row r="1455" spans="1:8" x14ac:dyDescent="0.25">
      <c r="A1455" s="2" t="s">
        <v>418</v>
      </c>
      <c r="B1455" s="2">
        <v>3394</v>
      </c>
      <c r="C1455" s="2">
        <f t="shared" si="66"/>
        <v>0.67730031655800005</v>
      </c>
      <c r="D1455" s="2">
        <f t="shared" si="67"/>
        <v>33.607645401440699</v>
      </c>
      <c r="E1455" s="2">
        <v>7.73</v>
      </c>
      <c r="F1455" s="2">
        <v>1.3333999999999999</v>
      </c>
      <c r="G1455" s="2">
        <v>5.7000000000000002E-3</v>
      </c>
      <c r="H1455" s="2">
        <f t="shared" si="68"/>
        <v>2275.6022007873198</v>
      </c>
    </row>
    <row r="1456" spans="1:8" x14ac:dyDescent="0.25">
      <c r="A1456" s="2" t="s">
        <v>425</v>
      </c>
      <c r="B1456" s="2">
        <v>3394</v>
      </c>
      <c r="C1456" s="2">
        <f t="shared" si="66"/>
        <v>0.68896937966134297</v>
      </c>
      <c r="D1456" s="2">
        <f t="shared" si="67"/>
        <v>39.557913958443898</v>
      </c>
      <c r="E1456" s="2">
        <v>4.3102</v>
      </c>
      <c r="F1456" s="2">
        <v>0.68530000000000002</v>
      </c>
      <c r="G1456" s="2">
        <v>1.89E-2</v>
      </c>
      <c r="H1456" s="2">
        <f t="shared" si="68"/>
        <v>74.455378527042598</v>
      </c>
    </row>
    <row r="1457" spans="1:8" x14ac:dyDescent="0.25">
      <c r="A1457" s="2" t="s">
        <v>408</v>
      </c>
      <c r="B1457" s="2">
        <v>3301</v>
      </c>
      <c r="C1457" s="2">
        <f t="shared" si="66"/>
        <v>0.70468140323905903</v>
      </c>
      <c r="D1457" s="2">
        <f t="shared" si="67"/>
        <v>7769.9039792387603</v>
      </c>
      <c r="E1457" s="2">
        <v>-1.1988000000000001</v>
      </c>
      <c r="F1457" s="2">
        <v>1.3599999999999999E-2</v>
      </c>
      <c r="G1457" s="2">
        <v>0.43051</v>
      </c>
      <c r="H1457" s="2">
        <f t="shared" si="68"/>
        <v>0.30155586191309902</v>
      </c>
    </row>
    <row r="1458" spans="1:8" x14ac:dyDescent="0.25">
      <c r="A1458" s="2" t="s">
        <v>425</v>
      </c>
      <c r="B1458" s="2">
        <v>3394</v>
      </c>
      <c r="C1458" s="2">
        <f t="shared" si="66"/>
        <v>0.72321260757950001</v>
      </c>
      <c r="D1458" s="2">
        <f t="shared" si="67"/>
        <v>42.435978816361299</v>
      </c>
      <c r="E1458" s="2">
        <v>4.0114999999999998</v>
      </c>
      <c r="F1458" s="2">
        <v>0.61580000000000001</v>
      </c>
      <c r="G1458" s="2">
        <v>2.3E-2</v>
      </c>
      <c r="H1458" s="2">
        <f t="shared" si="68"/>
        <v>55.229652940570098</v>
      </c>
    </row>
    <row r="1459" spans="1:8" x14ac:dyDescent="0.25">
      <c r="A1459" s="2" t="s">
        <v>386</v>
      </c>
      <c r="B1459" s="2">
        <v>3301</v>
      </c>
      <c r="C1459" s="2">
        <f t="shared" si="66"/>
        <v>0.72392916610206703</v>
      </c>
      <c r="D1459" s="2">
        <f t="shared" si="67"/>
        <v>8448.3476686283393</v>
      </c>
      <c r="E1459" s="2">
        <v>1.296</v>
      </c>
      <c r="F1459" s="2">
        <v>1.41E-2</v>
      </c>
      <c r="G1459" s="2">
        <v>0.31426999999999999</v>
      </c>
      <c r="H1459" s="2">
        <f t="shared" si="68"/>
        <v>3.65464879622205</v>
      </c>
    </row>
    <row r="1460" spans="1:8" x14ac:dyDescent="0.25">
      <c r="A1460" s="2" t="s">
        <v>425</v>
      </c>
      <c r="B1460" s="2">
        <v>3394</v>
      </c>
      <c r="C1460" s="2">
        <f t="shared" si="66"/>
        <v>0.72993584523593602</v>
      </c>
      <c r="D1460" s="2">
        <f t="shared" si="67"/>
        <v>34.606549298356398</v>
      </c>
      <c r="E1460" s="2">
        <v>4.4596999999999998</v>
      </c>
      <c r="F1460" s="2">
        <v>0.7581</v>
      </c>
      <c r="G1460" s="2">
        <v>1.8700000000000001E-2</v>
      </c>
      <c r="H1460" s="2">
        <f t="shared" si="68"/>
        <v>86.461566735149205</v>
      </c>
    </row>
    <row r="1461" spans="1:8" x14ac:dyDescent="0.25">
      <c r="A1461" s="2" t="s">
        <v>93</v>
      </c>
      <c r="B1461" s="2">
        <v>3301</v>
      </c>
      <c r="C1461" s="2">
        <f t="shared" si="66"/>
        <v>0.74314616517433396</v>
      </c>
      <c r="D1461" s="2">
        <f t="shared" si="67"/>
        <v>9926.9631171921501</v>
      </c>
      <c r="E1461" s="2">
        <v>-1.2255</v>
      </c>
      <c r="F1461" s="2">
        <v>1.23E-2</v>
      </c>
      <c r="G1461" s="2">
        <v>0.55088999999999999</v>
      </c>
      <c r="H1461" s="2">
        <f t="shared" si="68"/>
        <v>0.29361085818696397</v>
      </c>
    </row>
    <row r="1462" spans="1:8" x14ac:dyDescent="0.25">
      <c r="A1462" s="2" t="s">
        <v>261</v>
      </c>
      <c r="B1462" s="2">
        <v>3301</v>
      </c>
      <c r="C1462" s="2">
        <f t="shared" si="66"/>
        <v>0.76418020295590605</v>
      </c>
      <c r="D1462" s="2">
        <f t="shared" si="67"/>
        <v>9667.8836608717502</v>
      </c>
      <c r="E1462" s="2">
        <v>1.2388999999999999</v>
      </c>
      <c r="F1462" s="2">
        <v>1.26E-2</v>
      </c>
      <c r="G1462" s="2">
        <v>0.53256999999999999</v>
      </c>
      <c r="H1462" s="2">
        <f t="shared" si="68"/>
        <v>3.45181437983122</v>
      </c>
    </row>
    <row r="1463" spans="1:8" x14ac:dyDescent="0.25">
      <c r="A1463" s="2" t="s">
        <v>425</v>
      </c>
      <c r="B1463" s="2">
        <v>3394</v>
      </c>
      <c r="C1463" s="2">
        <f t="shared" si="66"/>
        <v>1.1786257368856401</v>
      </c>
      <c r="D1463" s="2">
        <f t="shared" si="67"/>
        <v>66.644877987440196</v>
      </c>
      <c r="E1463" s="2">
        <v>12.0136</v>
      </c>
      <c r="F1463" s="2">
        <v>1.4716</v>
      </c>
      <c r="G1463" s="2">
        <v>4.1000000000000003E-3</v>
      </c>
      <c r="H1463" s="2">
        <f t="shared" si="68"/>
        <v>164983.37661179301</v>
      </c>
    </row>
    <row r="1464" spans="1:8" x14ac:dyDescent="0.25">
      <c r="A1464" s="2" t="s">
        <v>425</v>
      </c>
      <c r="B1464" s="2">
        <v>3394</v>
      </c>
      <c r="C1464" s="2">
        <f t="shared" si="66"/>
        <v>3.6047720904556</v>
      </c>
      <c r="D1464" s="2">
        <f t="shared" si="67"/>
        <v>209.055033821801</v>
      </c>
      <c r="E1464" s="2">
        <v>10.634399999999999</v>
      </c>
      <c r="F1464" s="2">
        <v>0.73550000000000004</v>
      </c>
      <c r="G1464" s="2">
        <v>1.6199999999999999E-2</v>
      </c>
      <c r="H1464" s="2">
        <f t="shared" si="68"/>
        <v>41539.497475793098</v>
      </c>
    </row>
    <row r="1465" spans="1:8" x14ac:dyDescent="0.25">
      <c r="A1465" s="2" t="s">
        <v>425</v>
      </c>
      <c r="B1465" s="2">
        <v>3394</v>
      </c>
      <c r="C1465" s="2">
        <f t="shared" si="66"/>
        <v>4.0849653849606602</v>
      </c>
      <c r="D1465" s="2">
        <f t="shared" si="67"/>
        <v>150.68224232332699</v>
      </c>
      <c r="E1465" s="2">
        <v>10.9299</v>
      </c>
      <c r="F1465" s="2">
        <v>0.89039999999999997</v>
      </c>
      <c r="G1465" s="2">
        <v>1.7399999999999999E-2</v>
      </c>
      <c r="H1465" s="2">
        <f t="shared" si="68"/>
        <v>55820.697358574696</v>
      </c>
    </row>
    <row r="1466" spans="1:8" x14ac:dyDescent="0.25">
      <c r="A1466" s="2" t="s">
        <v>425</v>
      </c>
      <c r="B1466" s="2">
        <v>3394</v>
      </c>
      <c r="C1466" s="2">
        <f t="shared" si="66"/>
        <v>4.2423944425686999</v>
      </c>
      <c r="D1466" s="2">
        <f t="shared" si="67"/>
        <v>221.32389126104999</v>
      </c>
      <c r="E1466" s="2">
        <v>11.014900000000001</v>
      </c>
      <c r="F1466" s="2">
        <v>0.74039999999999995</v>
      </c>
      <c r="G1466" s="2">
        <v>1.78E-2</v>
      </c>
      <c r="H1466" s="2">
        <f t="shared" si="68"/>
        <v>60772.945889286602</v>
      </c>
    </row>
    <row r="1467" spans="1:8" x14ac:dyDescent="0.25">
      <c r="A1467" s="2" t="s">
        <v>425</v>
      </c>
      <c r="B1467" s="2">
        <v>3394</v>
      </c>
      <c r="C1467" s="2">
        <f t="shared" si="66"/>
        <v>7.1561337120307202</v>
      </c>
      <c r="D1467" s="2">
        <f t="shared" si="67"/>
        <v>221.93696573562599</v>
      </c>
      <c r="E1467" s="2">
        <v>20.604800000000001</v>
      </c>
      <c r="F1467" s="2">
        <v>1.3831</v>
      </c>
      <c r="G1467" s="2">
        <v>8.5000000000000006E-3</v>
      </c>
      <c r="H1467" s="2">
        <f t="shared" si="68"/>
        <v>888282161.56953502</v>
      </c>
    </row>
    <row r="1468" spans="1:8" x14ac:dyDescent="0.25">
      <c r="A1468" s="2" t="s">
        <v>425</v>
      </c>
      <c r="B1468" s="2">
        <v>3394</v>
      </c>
      <c r="C1468" s="2">
        <f t="shared" si="66"/>
        <v>8.8698307211927592</v>
      </c>
      <c r="D1468" s="2">
        <f t="shared" si="67"/>
        <v>198.684679898788</v>
      </c>
      <c r="E1468" s="2">
        <v>13.541600000000001</v>
      </c>
      <c r="F1468" s="2">
        <v>0.9607</v>
      </c>
      <c r="G1468" s="2">
        <v>2.4799999999999999E-2</v>
      </c>
      <c r="H1468" s="2">
        <f t="shared" si="68"/>
        <v>760400.08395089395</v>
      </c>
    </row>
    <row r="1469" spans="1:8" x14ac:dyDescent="0.25">
      <c r="A1469" s="2" t="s">
        <v>425</v>
      </c>
      <c r="B1469" s="2">
        <v>3394</v>
      </c>
      <c r="C1469" s="2">
        <f t="shared" si="66"/>
        <v>10.047014346647799</v>
      </c>
      <c r="D1469" s="2">
        <f t="shared" si="67"/>
        <v>150.88223217286301</v>
      </c>
      <c r="E1469" s="2">
        <v>24.7044</v>
      </c>
      <c r="F1469" s="2">
        <v>2.0112000000000001</v>
      </c>
      <c r="G1469" s="2">
        <v>8.3000000000000001E-3</v>
      </c>
      <c r="H1469" s="2">
        <f t="shared" si="68"/>
        <v>53577765703.637802</v>
      </c>
    </row>
    <row r="1470" spans="1:8" x14ac:dyDescent="0.25">
      <c r="A1470" s="2" t="s">
        <v>425</v>
      </c>
      <c r="B1470" s="2">
        <v>3394</v>
      </c>
      <c r="C1470" s="2">
        <f t="shared" si="66"/>
        <v>10.323549977674899</v>
      </c>
      <c r="D1470" s="2">
        <f t="shared" si="67"/>
        <v>225.03784779826199</v>
      </c>
      <c r="E1470" s="2">
        <v>26.160699999999999</v>
      </c>
      <c r="F1470" s="2">
        <v>1.7439</v>
      </c>
      <c r="G1470" s="2">
        <v>7.6E-3</v>
      </c>
      <c r="H1470" s="2">
        <f t="shared" si="68"/>
        <v>229851664304.216</v>
      </c>
    </row>
    <row r="1471" spans="1:8" x14ac:dyDescent="0.25">
      <c r="A1471" s="2" t="s">
        <v>384</v>
      </c>
      <c r="B1471" s="2">
        <v>3301</v>
      </c>
      <c r="C1471" s="2" t="e">
        <f t="shared" si="66"/>
        <v>#VALUE!</v>
      </c>
      <c r="D1471" s="2">
        <f t="shared" si="67"/>
        <v>30.0042325685008</v>
      </c>
      <c r="E1471" s="2">
        <v>0.1835</v>
      </c>
      <c r="F1471" s="2">
        <v>3.3500000000000002E-2</v>
      </c>
      <c r="G1471" s="2" t="s">
        <v>426</v>
      </c>
      <c r="H1471" s="2">
        <f t="shared" si="68"/>
        <v>1.2014149654116899</v>
      </c>
    </row>
  </sheetData>
  <sortState xmlns:xlrd2="http://schemas.microsoft.com/office/spreadsheetml/2017/richdata2" ref="A3:K1471">
    <sortCondition ref="C1:C1471"/>
  </sortState>
  <phoneticPr fontId="14" type="noConversion"/>
  <pageMargins left="0.7" right="0.7" top="0.75" bottom="0.75" header="0.3" footer="0.3"/>
  <pageSetup paperSize="9" orientation="portrait" horizontalDpi="360" verticalDpi="36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57"/>
  <sheetViews>
    <sheetView zoomScale="90" zoomScaleNormal="90" workbookViewId="0"/>
  </sheetViews>
  <sheetFormatPr defaultColWidth="9" defaultRowHeight="14" x14ac:dyDescent="0.25"/>
  <cols>
    <col min="1" max="1" width="13" style="2" customWidth="1"/>
    <col min="2" max="2" width="5" style="2" customWidth="1"/>
    <col min="3" max="3" width="20.90625" style="2" customWidth="1"/>
    <col min="4" max="4" width="10.26953125" style="2" customWidth="1"/>
    <col min="5" max="5" width="10.36328125" style="2" customWidth="1"/>
    <col min="6" max="6" width="9" style="2"/>
    <col min="7" max="7" width="8.6328125" style="2" customWidth="1"/>
    <col min="8" max="8" width="9" style="2"/>
    <col min="9" max="9" width="8.6328125" style="2" customWidth="1"/>
    <col min="10" max="16384" width="9" style="2"/>
  </cols>
  <sheetData>
    <row r="1" spans="1:9" x14ac:dyDescent="0.25">
      <c r="A1" s="2" t="s">
        <v>1576</v>
      </c>
    </row>
    <row r="2" spans="1:9" x14ac:dyDescent="0.25">
      <c r="A2" s="2" t="s">
        <v>427</v>
      </c>
      <c r="B2" s="2" t="s">
        <v>428</v>
      </c>
      <c r="C2" s="2" t="s">
        <v>429</v>
      </c>
      <c r="D2" s="2" t="s">
        <v>430</v>
      </c>
      <c r="E2" s="2" t="s">
        <v>431</v>
      </c>
      <c r="F2" s="2" t="s">
        <v>432</v>
      </c>
      <c r="G2" s="2" t="s">
        <v>433</v>
      </c>
      <c r="H2" s="2" t="s">
        <v>434</v>
      </c>
      <c r="I2" s="2" t="s">
        <v>435</v>
      </c>
    </row>
    <row r="3" spans="1:9" x14ac:dyDescent="0.25">
      <c r="A3" s="2" t="s">
        <v>436</v>
      </c>
      <c r="B3" s="2">
        <v>3</v>
      </c>
      <c r="C3" s="2" t="s">
        <v>437</v>
      </c>
      <c r="D3" s="2">
        <v>0.1096895</v>
      </c>
      <c r="E3" s="2">
        <v>0.19296183</v>
      </c>
      <c r="F3" s="2">
        <f>EXP(D3)</f>
        <v>1.11593151992275</v>
      </c>
      <c r="G3" s="2">
        <f>EXP(D3-E3*1.96)</f>
        <v>0.76451342994651394</v>
      </c>
      <c r="H3" s="2">
        <f>EXP(D3+E3*1.96)</f>
        <v>1.6288832980268499</v>
      </c>
      <c r="I3" s="2">
        <v>0.67093159999999996</v>
      </c>
    </row>
    <row r="4" spans="1:9" x14ac:dyDescent="0.25">
      <c r="C4" s="2" t="s">
        <v>438</v>
      </c>
      <c r="D4" s="2">
        <v>0.14466080000000001</v>
      </c>
      <c r="E4" s="2">
        <v>1.389697E-2</v>
      </c>
      <c r="F4" s="2">
        <f t="shared" ref="F4:F67" si="0">EXP(D4)</f>
        <v>1.15564750814328</v>
      </c>
      <c r="G4" s="2">
        <f t="shared" ref="G4:G67" si="1">EXP(D4-E4*1.96)</f>
        <v>1.1245947390480799</v>
      </c>
      <c r="H4" s="2">
        <f t="shared" ref="H4:H67" si="2">EXP(D4+E4*1.96)</f>
        <v>1.1875577189772799</v>
      </c>
      <c r="I4" s="2">
        <v>2.2435009999999999E-25</v>
      </c>
    </row>
    <row r="5" spans="1:9" x14ac:dyDescent="0.25">
      <c r="C5" s="2" t="s">
        <v>439</v>
      </c>
      <c r="D5" s="2">
        <v>0.14466300000000001</v>
      </c>
      <c r="E5" s="2">
        <v>1.2365269999999999E-2</v>
      </c>
      <c r="F5" s="2">
        <f t="shared" si="0"/>
        <v>1.1556500505706</v>
      </c>
      <c r="G5" s="2">
        <f t="shared" si="1"/>
        <v>1.1279784753981901</v>
      </c>
      <c r="H5" s="2">
        <f t="shared" si="2"/>
        <v>1.1840004650021001</v>
      </c>
      <c r="I5" s="2">
        <v>1.287587E-31</v>
      </c>
    </row>
    <row r="6" spans="1:9" x14ac:dyDescent="0.25">
      <c r="C6" s="2" t="s">
        <v>440</v>
      </c>
      <c r="D6" s="2">
        <v>0.1771943</v>
      </c>
      <c r="E6" s="2">
        <v>2.6806819999999999E-2</v>
      </c>
      <c r="F6" s="2">
        <f t="shared" si="0"/>
        <v>1.19386303818127</v>
      </c>
      <c r="G6" s="2">
        <f t="shared" si="1"/>
        <v>1.1327552426451999</v>
      </c>
      <c r="H6" s="2">
        <f t="shared" si="2"/>
        <v>1.2582673646312399</v>
      </c>
      <c r="I6" s="2">
        <v>2.2130210000000001E-2</v>
      </c>
    </row>
    <row r="7" spans="1:9" x14ac:dyDescent="0.25">
      <c r="C7" s="2" t="s">
        <v>441</v>
      </c>
      <c r="D7" s="2">
        <v>0.1352313</v>
      </c>
      <c r="E7" s="2">
        <v>1.4494730000000001E-2</v>
      </c>
      <c r="F7" s="2">
        <f t="shared" si="0"/>
        <v>1.1448015463280801</v>
      </c>
      <c r="G7" s="2">
        <f t="shared" si="1"/>
        <v>1.1127357572095899</v>
      </c>
      <c r="H7" s="2">
        <f t="shared" si="2"/>
        <v>1.17779137767773</v>
      </c>
      <c r="I7" s="2">
        <v>1.129431E-2</v>
      </c>
    </row>
    <row r="8" spans="1:9" x14ac:dyDescent="0.25">
      <c r="A8" s="2" t="s">
        <v>442</v>
      </c>
      <c r="B8" s="2">
        <v>5</v>
      </c>
      <c r="C8" s="2" t="s">
        <v>437</v>
      </c>
      <c r="D8" s="2">
        <v>0.24047109999999999</v>
      </c>
      <c r="E8" s="2">
        <v>5.6471510000000003E-2</v>
      </c>
      <c r="F8" s="2">
        <f t="shared" si="0"/>
        <v>1.2718481768857499</v>
      </c>
      <c r="G8" s="2">
        <f t="shared" si="1"/>
        <v>1.13858577085118</v>
      </c>
      <c r="H8" s="2">
        <f t="shared" si="2"/>
        <v>1.42070788732792</v>
      </c>
      <c r="I8" s="2">
        <v>2.3748149999999999E-2</v>
      </c>
    </row>
    <row r="9" spans="1:9" x14ac:dyDescent="0.25">
      <c r="C9" s="2" t="s">
        <v>438</v>
      </c>
      <c r="D9" s="2">
        <v>0.11772630000000001</v>
      </c>
      <c r="E9" s="2">
        <v>1.8412950000000001E-2</v>
      </c>
      <c r="F9" s="2">
        <f t="shared" si="0"/>
        <v>1.1249361741971899</v>
      </c>
      <c r="G9" s="2">
        <f t="shared" si="1"/>
        <v>1.08506177190157</v>
      </c>
      <c r="H9" s="2">
        <f t="shared" si="2"/>
        <v>1.16627590132462</v>
      </c>
      <c r="I9" s="2">
        <v>1.6194980000000001E-10</v>
      </c>
    </row>
    <row r="10" spans="1:9" x14ac:dyDescent="0.25">
      <c r="C10" s="2" t="s">
        <v>439</v>
      </c>
      <c r="D10" s="2">
        <v>0.12517519999999999</v>
      </c>
      <c r="E10" s="2">
        <v>4.0596930000000003E-2</v>
      </c>
      <c r="F10" s="2">
        <f t="shared" si="0"/>
        <v>1.1333469980678399</v>
      </c>
      <c r="G10" s="2">
        <f t="shared" si="1"/>
        <v>1.0466611255735201</v>
      </c>
      <c r="H10" s="2">
        <f t="shared" si="2"/>
        <v>1.2272123103125201</v>
      </c>
      <c r="I10" s="2">
        <v>2.046735E-3</v>
      </c>
    </row>
    <row r="11" spans="1:9" x14ac:dyDescent="0.25">
      <c r="C11" s="2" t="s">
        <v>440</v>
      </c>
      <c r="D11" s="2">
        <v>0.20752219999999999</v>
      </c>
      <c r="E11" s="2">
        <v>5.4976740000000003E-2</v>
      </c>
      <c r="F11" s="2">
        <f t="shared" si="0"/>
        <v>1.2306250364126501</v>
      </c>
      <c r="G11" s="2">
        <f t="shared" si="1"/>
        <v>1.10491431568872</v>
      </c>
      <c r="H11" s="2">
        <f t="shared" si="2"/>
        <v>1.37063839135948</v>
      </c>
      <c r="I11" s="2">
        <v>1.9524509999999998E-2</v>
      </c>
    </row>
    <row r="12" spans="1:9" x14ac:dyDescent="0.25">
      <c r="C12" s="2" t="s">
        <v>441</v>
      </c>
      <c r="D12" s="2">
        <v>0.14942730000000001</v>
      </c>
      <c r="E12" s="2">
        <v>1.9666389999999999E-2</v>
      </c>
      <c r="F12" s="2">
        <f t="shared" si="0"/>
        <v>1.1611690507533801</v>
      </c>
      <c r="G12" s="2">
        <f t="shared" si="1"/>
        <v>1.11726214096316</v>
      </c>
      <c r="H12" s="2">
        <f t="shared" si="2"/>
        <v>1.2068014434509999</v>
      </c>
      <c r="I12" s="2">
        <v>1.6097990000000001E-3</v>
      </c>
    </row>
    <row r="13" spans="1:9" x14ac:dyDescent="0.25">
      <c r="A13" s="2" t="s">
        <v>443</v>
      </c>
      <c r="B13" s="2">
        <v>3</v>
      </c>
      <c r="C13" s="2" t="s">
        <v>437</v>
      </c>
      <c r="D13" s="2">
        <v>9.6483579999999999E-2</v>
      </c>
      <c r="E13" s="2">
        <v>4.1074810000000003E-2</v>
      </c>
      <c r="F13" s="2">
        <f t="shared" si="0"/>
        <v>1.1012914977889401</v>
      </c>
      <c r="G13" s="2">
        <f t="shared" si="1"/>
        <v>1.01610526634848</v>
      </c>
      <c r="H13" s="2">
        <f t="shared" si="2"/>
        <v>1.1936194046712501</v>
      </c>
      <c r="I13" s="2">
        <v>0.25622600000000001</v>
      </c>
    </row>
    <row r="14" spans="1:9" x14ac:dyDescent="0.25">
      <c r="C14" s="2" t="s">
        <v>438</v>
      </c>
      <c r="D14" s="2">
        <v>0.14865817000000001</v>
      </c>
      <c r="E14" s="2">
        <v>1.5954220000000002E-2</v>
      </c>
      <c r="F14" s="2">
        <f t="shared" si="0"/>
        <v>1.1602763041644699</v>
      </c>
      <c r="G14" s="2">
        <f t="shared" si="1"/>
        <v>1.1245555588498899</v>
      </c>
      <c r="H14" s="2">
        <f t="shared" si="2"/>
        <v>1.1971316947491699</v>
      </c>
      <c r="I14" s="2">
        <v>1.187791E-20</v>
      </c>
    </row>
    <row r="15" spans="1:9" x14ac:dyDescent="0.25">
      <c r="C15" s="2" t="s">
        <v>439</v>
      </c>
      <c r="D15" s="2">
        <v>0.15219179999999999</v>
      </c>
      <c r="E15" s="2">
        <v>1.5045950000000001E-2</v>
      </c>
      <c r="F15" s="2">
        <f t="shared" si="0"/>
        <v>1.1643835437799499</v>
      </c>
      <c r="G15" s="2">
        <f t="shared" si="1"/>
        <v>1.13054717139519</v>
      </c>
      <c r="H15" s="2">
        <f t="shared" si="2"/>
        <v>1.1992326117205701</v>
      </c>
      <c r="I15" s="2">
        <v>4.7338249999999999E-24</v>
      </c>
    </row>
    <row r="16" spans="1:9" x14ac:dyDescent="0.25">
      <c r="C16" s="2" t="s">
        <v>440</v>
      </c>
      <c r="D16" s="2">
        <v>0.16108847000000001</v>
      </c>
      <c r="E16" s="2">
        <v>3.2271269999999998E-2</v>
      </c>
      <c r="F16" s="2">
        <f t="shared" si="0"/>
        <v>1.1747888977902901</v>
      </c>
      <c r="G16" s="2">
        <f t="shared" si="1"/>
        <v>1.1027827750960399</v>
      </c>
      <c r="H16" s="2">
        <f t="shared" si="2"/>
        <v>1.25149665513332</v>
      </c>
      <c r="I16" s="2">
        <v>3.7868159999999998E-2</v>
      </c>
    </row>
    <row r="17" spans="1:9" x14ac:dyDescent="0.25">
      <c r="C17" s="2" t="s">
        <v>441</v>
      </c>
      <c r="D17" s="2">
        <v>0.14679226000000001</v>
      </c>
      <c r="E17" s="2">
        <v>1.6327109999999999E-2</v>
      </c>
      <c r="F17" s="2">
        <f t="shared" si="0"/>
        <v>1.15811335157075</v>
      </c>
      <c r="G17" s="2">
        <f t="shared" si="1"/>
        <v>1.1216391300559501</v>
      </c>
      <c r="H17" s="2">
        <f t="shared" si="2"/>
        <v>1.19577366654419</v>
      </c>
      <c r="I17" s="2">
        <v>1.2146280000000001E-2</v>
      </c>
    </row>
    <row r="18" spans="1:9" x14ac:dyDescent="0.25">
      <c r="A18" s="2" t="s">
        <v>444</v>
      </c>
      <c r="B18" s="2">
        <v>3</v>
      </c>
      <c r="C18" s="2" t="s">
        <v>437</v>
      </c>
      <c r="D18" s="2">
        <v>6.8661840000000002E-2</v>
      </c>
      <c r="E18" s="2">
        <v>6.8232248999999995E-2</v>
      </c>
      <c r="F18" s="2">
        <f t="shared" si="0"/>
        <v>1.0710739535334901</v>
      </c>
      <c r="G18" s="2">
        <f t="shared" si="1"/>
        <v>0.93699871509626198</v>
      </c>
      <c r="H18" s="2">
        <f t="shared" si="2"/>
        <v>1.2243340310450801</v>
      </c>
      <c r="I18" s="2">
        <v>0.49800220000000001</v>
      </c>
    </row>
    <row r="19" spans="1:9" x14ac:dyDescent="0.25">
      <c r="C19" s="2" t="s">
        <v>438</v>
      </c>
      <c r="D19" s="2">
        <v>6.9912820000000001E-2</v>
      </c>
      <c r="E19" s="2">
        <v>8.7900719999999995E-3</v>
      </c>
      <c r="F19" s="2">
        <f t="shared" si="0"/>
        <v>1.07241468406658</v>
      </c>
      <c r="G19" s="2">
        <f t="shared" si="1"/>
        <v>1.05409679195799</v>
      </c>
      <c r="H19" s="2">
        <f t="shared" si="2"/>
        <v>1.0910509009949201</v>
      </c>
      <c r="I19" s="2">
        <v>1.8115049999999998E-15</v>
      </c>
    </row>
    <row r="20" spans="1:9" x14ac:dyDescent="0.25">
      <c r="C20" s="2" t="s">
        <v>439</v>
      </c>
      <c r="D20" s="2">
        <v>7.2164859999999997E-2</v>
      </c>
      <c r="E20" s="2">
        <v>2.1353364E-2</v>
      </c>
      <c r="F20" s="2">
        <f t="shared" si="0"/>
        <v>1.0748325263485701</v>
      </c>
      <c r="G20" s="2">
        <f t="shared" si="1"/>
        <v>1.0307763606913201</v>
      </c>
      <c r="H20" s="2">
        <f t="shared" si="2"/>
        <v>1.12077168603482</v>
      </c>
      <c r="I20" s="2">
        <v>7.260341E-4</v>
      </c>
    </row>
    <row r="21" spans="1:9" x14ac:dyDescent="0.25">
      <c r="C21" s="2" t="s">
        <v>440</v>
      </c>
      <c r="D21" s="2">
        <v>5.6233320000000003E-2</v>
      </c>
      <c r="E21" s="2">
        <v>1.6225692999999999E-2</v>
      </c>
      <c r="F21" s="2">
        <f t="shared" si="0"/>
        <v>1.0578444712172901</v>
      </c>
      <c r="G21" s="2">
        <f t="shared" si="1"/>
        <v>1.02473184294116</v>
      </c>
      <c r="H21" s="2">
        <f t="shared" si="2"/>
        <v>1.0920270829812</v>
      </c>
      <c r="I21" s="2">
        <v>7.4119050000000006E-2</v>
      </c>
    </row>
    <row r="22" spans="1:9" x14ac:dyDescent="0.25">
      <c r="C22" s="2" t="s">
        <v>441</v>
      </c>
      <c r="D22" s="2">
        <v>7.1804690000000004E-2</v>
      </c>
      <c r="E22" s="2">
        <v>9.8079369999999992E-3</v>
      </c>
      <c r="F22" s="2">
        <f t="shared" si="0"/>
        <v>1.07444547362413</v>
      </c>
      <c r="G22" s="2">
        <f t="shared" si="1"/>
        <v>1.0539880723298001</v>
      </c>
      <c r="H22" s="2">
        <f t="shared" si="2"/>
        <v>1.09529994323327</v>
      </c>
      <c r="I22" s="2">
        <v>1.8150920000000001E-2</v>
      </c>
    </row>
    <row r="23" spans="1:9" x14ac:dyDescent="0.25">
      <c r="A23" s="2" t="s">
        <v>445</v>
      </c>
      <c r="B23" s="2">
        <v>4</v>
      </c>
      <c r="C23" s="2" t="s">
        <v>437</v>
      </c>
      <c r="D23" s="2">
        <v>0.16831665500000001</v>
      </c>
      <c r="E23" s="2">
        <v>4.7675370000000002E-2</v>
      </c>
      <c r="F23" s="2">
        <f t="shared" si="0"/>
        <v>1.1833112527532701</v>
      </c>
      <c r="G23" s="2">
        <f t="shared" si="1"/>
        <v>1.07774719263184</v>
      </c>
      <c r="H23" s="2">
        <f t="shared" si="2"/>
        <v>1.29921518744409</v>
      </c>
      <c r="I23" s="2">
        <v>7.1706939999999997E-2</v>
      </c>
    </row>
    <row r="24" spans="1:9" x14ac:dyDescent="0.25">
      <c r="C24" s="2" t="s">
        <v>438</v>
      </c>
      <c r="D24" s="2">
        <v>9.3490972000000006E-2</v>
      </c>
      <c r="E24" s="2">
        <v>1.235356E-2</v>
      </c>
      <c r="F24" s="2">
        <f t="shared" si="0"/>
        <v>1.09800069054632</v>
      </c>
      <c r="G24" s="2">
        <f t="shared" si="1"/>
        <v>1.07173410381905</v>
      </c>
      <c r="H24" s="2">
        <f t="shared" si="2"/>
        <v>1.12491103170469</v>
      </c>
      <c r="I24" s="2">
        <v>3.7919469999999998E-14</v>
      </c>
    </row>
    <row r="25" spans="1:9" x14ac:dyDescent="0.25">
      <c r="C25" s="2" t="s">
        <v>439</v>
      </c>
      <c r="D25" s="2">
        <v>9.6796363999999996E-2</v>
      </c>
      <c r="E25" s="2">
        <v>3.2412919999999998E-2</v>
      </c>
      <c r="F25" s="2">
        <f t="shared" si="0"/>
        <v>1.1016360180261799</v>
      </c>
      <c r="G25" s="2">
        <f t="shared" si="1"/>
        <v>1.0338265762590799</v>
      </c>
      <c r="H25" s="2">
        <f t="shared" si="2"/>
        <v>1.17389313070672</v>
      </c>
      <c r="I25" s="2">
        <v>2.8232859999999999E-3</v>
      </c>
    </row>
    <row r="26" spans="1:9" x14ac:dyDescent="0.25">
      <c r="C26" s="2" t="s">
        <v>440</v>
      </c>
      <c r="D26" s="2">
        <v>-5.9858660000000003E-3</v>
      </c>
      <c r="E26" s="2">
        <v>4.1159220000000003E-2</v>
      </c>
      <c r="F26" s="2">
        <f t="shared" si="0"/>
        <v>0.99403201360312698</v>
      </c>
      <c r="G26" s="2">
        <f t="shared" si="1"/>
        <v>0.91699071040209501</v>
      </c>
      <c r="H26" s="2">
        <f t="shared" si="2"/>
        <v>1.07754596950564</v>
      </c>
      <c r="I26" s="2">
        <v>0.89359149999999998</v>
      </c>
    </row>
    <row r="27" spans="1:9" x14ac:dyDescent="0.25">
      <c r="C27" s="2" t="s">
        <v>441</v>
      </c>
      <c r="D27" s="2">
        <v>0.115351206</v>
      </c>
      <c r="E27" s="2">
        <v>1.185141E-2</v>
      </c>
      <c r="F27" s="2">
        <f t="shared" si="0"/>
        <v>1.1222675154516599</v>
      </c>
      <c r="G27" s="2">
        <f t="shared" si="1"/>
        <v>1.0964990718396701</v>
      </c>
      <c r="H27" s="2">
        <f t="shared" si="2"/>
        <v>1.14864153430146</v>
      </c>
      <c r="I27" s="2">
        <v>2.3038389999999998E-3</v>
      </c>
    </row>
    <row r="28" spans="1:9" x14ac:dyDescent="0.25">
      <c r="A28" s="2" t="s">
        <v>446</v>
      </c>
      <c r="B28" s="2">
        <v>6</v>
      </c>
      <c r="C28" s="2" t="s">
        <v>437</v>
      </c>
      <c r="D28" s="2">
        <v>-0.12442714000000001</v>
      </c>
      <c r="E28" s="2">
        <v>3.6754219999999997E-2</v>
      </c>
      <c r="F28" s="2">
        <f t="shared" si="0"/>
        <v>0.88300259459174202</v>
      </c>
      <c r="G28" s="2">
        <f t="shared" si="1"/>
        <v>0.82162974999086302</v>
      </c>
      <c r="H28" s="2">
        <f t="shared" si="2"/>
        <v>0.948959774234586</v>
      </c>
      <c r="I28" s="2">
        <v>2.764757E-2</v>
      </c>
    </row>
    <row r="29" spans="1:9" x14ac:dyDescent="0.25">
      <c r="C29" s="2" t="s">
        <v>438</v>
      </c>
      <c r="D29" s="2">
        <v>-9.3032390000000006E-2</v>
      </c>
      <c r="E29" s="2">
        <v>1.9721120000000002E-2</v>
      </c>
      <c r="F29" s="2">
        <f t="shared" si="0"/>
        <v>0.91116398721663305</v>
      </c>
      <c r="G29" s="2">
        <f t="shared" si="1"/>
        <v>0.87661639765539101</v>
      </c>
      <c r="H29" s="2">
        <f t="shared" si="2"/>
        <v>0.94707310269466605</v>
      </c>
      <c r="I29" s="2">
        <v>2.38879E-6</v>
      </c>
    </row>
    <row r="30" spans="1:9" x14ac:dyDescent="0.25">
      <c r="C30" s="2" t="s">
        <v>439</v>
      </c>
      <c r="D30" s="2">
        <v>-7.5358350000000004E-2</v>
      </c>
      <c r="E30" s="2">
        <v>1.7124629999999998E-2</v>
      </c>
      <c r="F30" s="2">
        <f t="shared" si="0"/>
        <v>0.92741108901107305</v>
      </c>
      <c r="G30" s="2">
        <f t="shared" si="1"/>
        <v>0.89679980487803201</v>
      </c>
      <c r="H30" s="2">
        <f t="shared" si="2"/>
        <v>0.95906725597211795</v>
      </c>
      <c r="I30" s="2">
        <v>1.0796089999999999E-5</v>
      </c>
    </row>
    <row r="31" spans="1:9" x14ac:dyDescent="0.25">
      <c r="C31" s="2" t="s">
        <v>440</v>
      </c>
      <c r="D31" s="2">
        <v>-9.0188149999999995E-2</v>
      </c>
      <c r="E31" s="2">
        <v>3.5653629999999999E-2</v>
      </c>
      <c r="F31" s="2">
        <f t="shared" si="0"/>
        <v>0.91375924529448005</v>
      </c>
      <c r="G31" s="2">
        <f t="shared" si="1"/>
        <v>0.852084767441178</v>
      </c>
      <c r="H31" s="2">
        <f t="shared" si="2"/>
        <v>0.97989776400829398</v>
      </c>
      <c r="I31" s="2">
        <v>5.2557890000000003E-2</v>
      </c>
    </row>
    <row r="32" spans="1:9" x14ac:dyDescent="0.25">
      <c r="C32" s="2" t="s">
        <v>441</v>
      </c>
      <c r="D32" s="2">
        <v>-9.3413209999999997E-2</v>
      </c>
      <c r="E32" s="2">
        <v>2.1436589999999998E-2</v>
      </c>
      <c r="F32" s="2">
        <f t="shared" si="0"/>
        <v>0.91081706380890004</v>
      </c>
      <c r="G32" s="2">
        <f t="shared" si="1"/>
        <v>0.873341232228112</v>
      </c>
      <c r="H32" s="2">
        <f t="shared" si="2"/>
        <v>0.94990101590529497</v>
      </c>
      <c r="I32" s="2">
        <v>7.306374E-3</v>
      </c>
    </row>
    <row r="33" spans="1:9" x14ac:dyDescent="0.25">
      <c r="A33" s="2" t="s">
        <v>447</v>
      </c>
      <c r="B33" s="2">
        <v>3</v>
      </c>
      <c r="C33" s="2" t="s">
        <v>437</v>
      </c>
      <c r="D33" s="2">
        <v>0.14428335</v>
      </c>
      <c r="E33" s="2">
        <v>8.0382759999999998E-2</v>
      </c>
      <c r="F33" s="2">
        <f t="shared" si="0"/>
        <v>1.15521139130266</v>
      </c>
      <c r="G33" s="2">
        <f t="shared" si="1"/>
        <v>0.98682075728685104</v>
      </c>
      <c r="H33" s="2">
        <f t="shared" si="2"/>
        <v>1.35233612461145</v>
      </c>
      <c r="I33" s="2">
        <v>0.32358821999999998</v>
      </c>
    </row>
    <row r="34" spans="1:9" x14ac:dyDescent="0.25">
      <c r="C34" s="2" t="s">
        <v>438</v>
      </c>
      <c r="D34" s="2">
        <v>2.658197E-2</v>
      </c>
      <c r="E34" s="2">
        <v>2.5531700000000001E-2</v>
      </c>
      <c r="F34" s="2">
        <f t="shared" si="0"/>
        <v>1.0269384219541799</v>
      </c>
      <c r="G34" s="2">
        <f t="shared" si="1"/>
        <v>0.976812888165559</v>
      </c>
      <c r="H34" s="2">
        <f t="shared" si="2"/>
        <v>1.07963616703121</v>
      </c>
      <c r="I34" s="2">
        <v>0.29781248999999999</v>
      </c>
    </row>
    <row r="35" spans="1:9" x14ac:dyDescent="0.25">
      <c r="C35" s="2" t="s">
        <v>439</v>
      </c>
      <c r="D35" s="2">
        <v>4.3833879999999999E-2</v>
      </c>
      <c r="E35" s="2">
        <v>2.2515400000000001E-2</v>
      </c>
      <c r="F35" s="2">
        <f t="shared" si="0"/>
        <v>1.0448087768374399</v>
      </c>
      <c r="G35" s="2">
        <f t="shared" si="1"/>
        <v>0.99970373989369499</v>
      </c>
      <c r="H35" s="2">
        <f t="shared" si="2"/>
        <v>1.0919488810481299</v>
      </c>
      <c r="I35" s="2">
        <v>5.1553910000000001E-2</v>
      </c>
    </row>
    <row r="36" spans="1:9" x14ac:dyDescent="0.25">
      <c r="C36" s="2" t="s">
        <v>440</v>
      </c>
      <c r="D36" s="2">
        <v>1.7789840000000001E-2</v>
      </c>
      <c r="E36" s="2">
        <v>3.2677390000000001E-2</v>
      </c>
      <c r="F36" s="2">
        <f t="shared" si="0"/>
        <v>1.0179490217418199</v>
      </c>
      <c r="G36" s="2">
        <f t="shared" si="1"/>
        <v>0.95479574171364801</v>
      </c>
      <c r="H36" s="2">
        <f t="shared" si="2"/>
        <v>1.0852794640718999</v>
      </c>
      <c r="I36" s="2">
        <v>0.64074494999999998</v>
      </c>
    </row>
    <row r="37" spans="1:9" x14ac:dyDescent="0.25">
      <c r="C37" s="2" t="s">
        <v>441</v>
      </c>
      <c r="D37" s="2">
        <v>1.7789840000000001E-2</v>
      </c>
      <c r="E37" s="2">
        <v>3.548726E-2</v>
      </c>
      <c r="F37" s="2">
        <f t="shared" si="0"/>
        <v>1.0179490217418199</v>
      </c>
      <c r="G37" s="2">
        <f t="shared" si="1"/>
        <v>0.94955180530695504</v>
      </c>
      <c r="H37" s="2">
        <f t="shared" si="2"/>
        <v>1.0912729617002299</v>
      </c>
      <c r="I37" s="2">
        <v>0.66589531999999996</v>
      </c>
    </row>
    <row r="38" spans="1:9" x14ac:dyDescent="0.25">
      <c r="A38" s="2" t="s">
        <v>448</v>
      </c>
      <c r="B38" s="2">
        <v>5</v>
      </c>
      <c r="C38" s="2" t="s">
        <v>437</v>
      </c>
      <c r="D38" s="2">
        <v>-0.18711922</v>
      </c>
      <c r="E38" s="2">
        <v>0.10860164</v>
      </c>
      <c r="F38" s="2">
        <f t="shared" si="0"/>
        <v>0.82934485599752905</v>
      </c>
      <c r="G38" s="2">
        <f t="shared" si="1"/>
        <v>0.67033450204550005</v>
      </c>
      <c r="H38" s="2">
        <f t="shared" si="2"/>
        <v>1.0260741287681401</v>
      </c>
      <c r="I38" s="2">
        <v>0.18336459999999999</v>
      </c>
    </row>
    <row r="39" spans="1:9" x14ac:dyDescent="0.25">
      <c r="C39" s="2" t="s">
        <v>438</v>
      </c>
      <c r="D39" s="2">
        <v>2.6486030000000001E-2</v>
      </c>
      <c r="E39" s="2">
        <v>3.1708140000000003E-2</v>
      </c>
      <c r="F39" s="2">
        <f t="shared" si="0"/>
        <v>1.0268399022080501</v>
      </c>
      <c r="G39" s="2">
        <f t="shared" si="1"/>
        <v>0.96496646996217394</v>
      </c>
      <c r="H39" s="2">
        <f t="shared" si="2"/>
        <v>1.0926806449637201</v>
      </c>
      <c r="I39" s="2">
        <v>0.40354499999999999</v>
      </c>
    </row>
    <row r="40" spans="1:9" x14ac:dyDescent="0.25">
      <c r="C40" s="2" t="s">
        <v>439</v>
      </c>
      <c r="D40" s="2">
        <v>2.0720789999999999E-2</v>
      </c>
      <c r="E40" s="2">
        <v>3.7414009999999998E-2</v>
      </c>
      <c r="F40" s="2">
        <f t="shared" si="0"/>
        <v>1.0209369560311199</v>
      </c>
      <c r="G40" s="2">
        <f t="shared" si="1"/>
        <v>0.948749317538088</v>
      </c>
      <c r="H40" s="2">
        <f t="shared" si="2"/>
        <v>1.09861714672405</v>
      </c>
      <c r="I40" s="2">
        <v>0.57969910000000002</v>
      </c>
    </row>
    <row r="41" spans="1:9" x14ac:dyDescent="0.25">
      <c r="C41" s="2" t="s">
        <v>440</v>
      </c>
      <c r="D41" s="2">
        <v>5.2882699999999998E-2</v>
      </c>
      <c r="E41" s="2">
        <v>3.8653960000000001E-2</v>
      </c>
      <c r="F41" s="2">
        <f t="shared" si="0"/>
        <v>1.0543059677758</v>
      </c>
      <c r="G41" s="2">
        <f t="shared" si="1"/>
        <v>0.97738067948150098</v>
      </c>
      <c r="H41" s="2">
        <f t="shared" si="2"/>
        <v>1.13728570353708</v>
      </c>
      <c r="I41" s="2">
        <v>0.24309449999999999</v>
      </c>
    </row>
    <row r="42" spans="1:9" x14ac:dyDescent="0.25">
      <c r="C42" s="2" t="s">
        <v>441</v>
      </c>
      <c r="D42" s="2">
        <v>4.9748569999999999E-2</v>
      </c>
      <c r="E42" s="2">
        <v>3.7008989999999999E-2</v>
      </c>
      <c r="F42" s="2">
        <f t="shared" si="0"/>
        <v>1.0510068085105999</v>
      </c>
      <c r="G42" s="2">
        <f t="shared" si="1"/>
        <v>0.97746865864881305</v>
      </c>
      <c r="H42" s="2">
        <f t="shared" si="2"/>
        <v>1.13007747282925</v>
      </c>
      <c r="I42" s="2">
        <v>0.25004959999999998</v>
      </c>
    </row>
    <row r="43" spans="1:9" x14ac:dyDescent="0.25">
      <c r="A43" s="2" t="s">
        <v>449</v>
      </c>
      <c r="B43" s="2">
        <v>3</v>
      </c>
      <c r="C43" s="2" t="s">
        <v>437</v>
      </c>
      <c r="D43" s="2">
        <v>-0.59517759999999997</v>
      </c>
      <c r="E43" s="2">
        <v>0.14903029000000001</v>
      </c>
      <c r="F43" s="2">
        <f t="shared" si="0"/>
        <v>0.55146461705424399</v>
      </c>
      <c r="G43" s="2">
        <f t="shared" si="1"/>
        <v>0.411775505212574</v>
      </c>
      <c r="H43" s="2">
        <f t="shared" si="2"/>
        <v>0.73854131684153701</v>
      </c>
      <c r="I43" s="2">
        <v>0.15619569999999999</v>
      </c>
    </row>
    <row r="44" spans="1:9" x14ac:dyDescent="0.25">
      <c r="C44" s="2" t="s">
        <v>438</v>
      </c>
      <c r="D44" s="2">
        <v>-0.27498489999999998</v>
      </c>
      <c r="E44" s="2">
        <v>3.2952049999999997E-2</v>
      </c>
      <c r="F44" s="2">
        <f t="shared" si="0"/>
        <v>0.75958359285062504</v>
      </c>
      <c r="G44" s="2">
        <f t="shared" si="1"/>
        <v>0.712075796128116</v>
      </c>
      <c r="H44" s="2">
        <f t="shared" si="2"/>
        <v>0.810260982981166</v>
      </c>
      <c r="I44" s="2">
        <v>7.1213189999999995E-17</v>
      </c>
    </row>
    <row r="45" spans="1:9" x14ac:dyDescent="0.25">
      <c r="C45" s="2" t="s">
        <v>439</v>
      </c>
      <c r="D45" s="2">
        <v>-0.24327119999999999</v>
      </c>
      <c r="E45" s="2">
        <v>7.9129199999999997E-2</v>
      </c>
      <c r="F45" s="2">
        <f t="shared" si="0"/>
        <v>0.78405884817577998</v>
      </c>
      <c r="G45" s="2">
        <f t="shared" si="1"/>
        <v>0.671417297122473</v>
      </c>
      <c r="H45" s="2">
        <f t="shared" si="2"/>
        <v>0.91559791509302502</v>
      </c>
      <c r="I45" s="2">
        <v>2.109587E-3</v>
      </c>
    </row>
    <row r="46" spans="1:9" x14ac:dyDescent="0.25">
      <c r="C46" s="2" t="s">
        <v>440</v>
      </c>
      <c r="D46" s="2">
        <v>-0.28979650000000001</v>
      </c>
      <c r="E46" s="2">
        <v>3.2522580000000002E-2</v>
      </c>
      <c r="F46" s="2">
        <f t="shared" si="0"/>
        <v>0.74841585470925698</v>
      </c>
      <c r="G46" s="2">
        <f t="shared" si="1"/>
        <v>0.70219737268696403</v>
      </c>
      <c r="H46" s="2">
        <f t="shared" si="2"/>
        <v>0.79767642740795297</v>
      </c>
      <c r="I46" s="2">
        <v>1.2361520000000001E-2</v>
      </c>
    </row>
    <row r="47" spans="1:9" x14ac:dyDescent="0.25">
      <c r="C47" s="2" t="s">
        <v>441</v>
      </c>
      <c r="D47" s="2">
        <v>-0.28740830000000001</v>
      </c>
      <c r="E47" s="2">
        <v>3.1706199999999997E-2</v>
      </c>
      <c r="F47" s="2">
        <f t="shared" si="0"/>
        <v>0.75020535744815897</v>
      </c>
      <c r="G47" s="2">
        <f t="shared" si="1"/>
        <v>0.70500354204865501</v>
      </c>
      <c r="H47" s="2">
        <f t="shared" si="2"/>
        <v>0.79830532015267297</v>
      </c>
      <c r="I47" s="2">
        <v>1.1952229999999999E-2</v>
      </c>
    </row>
    <row r="48" spans="1:9" x14ac:dyDescent="0.25">
      <c r="A48" s="2" t="s">
        <v>450</v>
      </c>
      <c r="B48" s="2">
        <v>3</v>
      </c>
      <c r="C48" s="2" t="s">
        <v>437</v>
      </c>
      <c r="D48" s="2">
        <v>0.31020249999999999</v>
      </c>
      <c r="E48" s="2">
        <v>0.17771745</v>
      </c>
      <c r="F48" s="2">
        <f t="shared" si="0"/>
        <v>1.36370123567415</v>
      </c>
      <c r="G48" s="2">
        <f t="shared" si="1"/>
        <v>0.96259385874048697</v>
      </c>
      <c r="H48" s="2">
        <f t="shared" si="2"/>
        <v>1.93194777142306</v>
      </c>
      <c r="I48" s="2">
        <v>0.33120815100000001</v>
      </c>
    </row>
    <row r="49" spans="1:9" x14ac:dyDescent="0.25">
      <c r="C49" s="2" t="s">
        <v>438</v>
      </c>
      <c r="D49" s="2">
        <v>9.9669649999999999E-2</v>
      </c>
      <c r="E49" s="2">
        <v>3.154349E-2</v>
      </c>
      <c r="F49" s="2">
        <f t="shared" si="0"/>
        <v>1.1048058851604901</v>
      </c>
      <c r="G49" s="2">
        <f t="shared" si="1"/>
        <v>1.0385696288428301</v>
      </c>
      <c r="H49" s="2">
        <f t="shared" si="2"/>
        <v>1.17526645300157</v>
      </c>
      <c r="I49" s="2">
        <v>1.579027E-3</v>
      </c>
    </row>
    <row r="50" spans="1:9" x14ac:dyDescent="0.25">
      <c r="C50" s="2" t="s">
        <v>439</v>
      </c>
      <c r="D50" s="2">
        <v>9.6394499999999994E-2</v>
      </c>
      <c r="E50" s="2">
        <v>3.9348550000000003E-2</v>
      </c>
      <c r="F50" s="2">
        <f t="shared" si="0"/>
        <v>1.10119339911169</v>
      </c>
      <c r="G50" s="2">
        <f t="shared" si="1"/>
        <v>1.01945823292708</v>
      </c>
      <c r="H50" s="2">
        <f t="shared" si="2"/>
        <v>1.1894816904518599</v>
      </c>
      <c r="I50" s="2">
        <v>1.4295146999999999E-2</v>
      </c>
    </row>
    <row r="51" spans="1:9" x14ac:dyDescent="0.25">
      <c r="C51" s="2" t="s">
        <v>440</v>
      </c>
      <c r="D51" s="2">
        <v>9.8239359999999998E-2</v>
      </c>
      <c r="E51" s="2">
        <v>5.4663440000000001E-2</v>
      </c>
      <c r="F51" s="2">
        <f t="shared" si="0"/>
        <v>1.1032268218794099</v>
      </c>
      <c r="G51" s="2">
        <f t="shared" si="1"/>
        <v>0.99113851407117304</v>
      </c>
      <c r="H51" s="2">
        <f t="shared" si="2"/>
        <v>1.2279912476761501</v>
      </c>
      <c r="I51" s="2">
        <v>0.21413933499999999</v>
      </c>
    </row>
    <row r="52" spans="1:9" x14ac:dyDescent="0.25">
      <c r="C52" s="2" t="s">
        <v>441</v>
      </c>
      <c r="D52" s="2">
        <v>0.12232593999999999</v>
      </c>
      <c r="E52" s="2">
        <v>4.3258339999999999E-2</v>
      </c>
      <c r="F52" s="2">
        <f t="shared" si="0"/>
        <v>1.1301223938495499</v>
      </c>
      <c r="G52" s="2">
        <f t="shared" si="1"/>
        <v>1.0382531044461401</v>
      </c>
      <c r="H52" s="2">
        <f t="shared" si="2"/>
        <v>1.2301206898500501</v>
      </c>
      <c r="I52" s="2">
        <v>0.10561245499999999</v>
      </c>
    </row>
    <row r="53" spans="1:9" x14ac:dyDescent="0.25">
      <c r="A53" s="2" t="s">
        <v>451</v>
      </c>
      <c r="B53" s="2">
        <v>4</v>
      </c>
      <c r="C53" s="2" t="s">
        <v>437</v>
      </c>
      <c r="D53" s="2">
        <v>0.11574009</v>
      </c>
      <c r="E53" s="2">
        <v>0.16660601999999999</v>
      </c>
      <c r="F53" s="2">
        <f t="shared" si="0"/>
        <v>1.12270403220383</v>
      </c>
      <c r="G53" s="2">
        <f t="shared" si="1"/>
        <v>0.80992979395637799</v>
      </c>
      <c r="H53" s="2">
        <f t="shared" si="2"/>
        <v>1.55626370746231</v>
      </c>
      <c r="I53" s="2">
        <v>0.55910024899999999</v>
      </c>
    </row>
    <row r="54" spans="1:9" x14ac:dyDescent="0.25">
      <c r="C54" s="2" t="s">
        <v>438</v>
      </c>
      <c r="D54" s="2">
        <v>-5.6769699999999999E-2</v>
      </c>
      <c r="E54" s="2">
        <v>2.0756650000000001E-2</v>
      </c>
      <c r="F54" s="2">
        <f t="shared" si="0"/>
        <v>0.94481163443235405</v>
      </c>
      <c r="G54" s="2">
        <f t="shared" si="1"/>
        <v>0.90714521766836098</v>
      </c>
      <c r="H54" s="2">
        <f t="shared" si="2"/>
        <v>0.98404203337274598</v>
      </c>
      <c r="I54" s="2">
        <v>6.2377989999999996E-3</v>
      </c>
    </row>
    <row r="55" spans="1:9" x14ac:dyDescent="0.25">
      <c r="C55" s="2" t="s">
        <v>439</v>
      </c>
      <c r="D55" s="2">
        <v>-8.6845790000000006E-2</v>
      </c>
      <c r="E55" s="2">
        <v>7.2443729999999998E-2</v>
      </c>
      <c r="F55" s="2">
        <f t="shared" si="0"/>
        <v>0.916818467308253</v>
      </c>
      <c r="G55" s="2">
        <f t="shared" si="1"/>
        <v>0.79545937517397303</v>
      </c>
      <c r="H55" s="2">
        <f t="shared" si="2"/>
        <v>1.0566926837886801</v>
      </c>
      <c r="I55" s="2">
        <v>0.23060438999999999</v>
      </c>
    </row>
    <row r="56" spans="1:9" x14ac:dyDescent="0.25">
      <c r="C56" s="2" t="s">
        <v>440</v>
      </c>
      <c r="D56" s="2">
        <v>-5.117596E-2</v>
      </c>
      <c r="E56" s="2">
        <v>2.2514590000000001E-2</v>
      </c>
      <c r="F56" s="2">
        <f t="shared" si="0"/>
        <v>0.95011147420792397</v>
      </c>
      <c r="G56" s="2">
        <f t="shared" si="1"/>
        <v>0.90909602129103295</v>
      </c>
      <c r="H56" s="2">
        <f t="shared" si="2"/>
        <v>0.99297741083454305</v>
      </c>
      <c r="I56" s="2">
        <v>0.1076257</v>
      </c>
    </row>
    <row r="57" spans="1:9" x14ac:dyDescent="0.25">
      <c r="C57" s="2" t="s">
        <v>441</v>
      </c>
      <c r="D57" s="2">
        <v>-5.6447810000000001E-2</v>
      </c>
      <c r="E57" s="2">
        <v>1.992596E-2</v>
      </c>
      <c r="F57" s="2">
        <f t="shared" si="0"/>
        <v>0.94511580880207902</v>
      </c>
      <c r="G57" s="2">
        <f t="shared" si="1"/>
        <v>0.90891591521230097</v>
      </c>
      <c r="H57" s="2">
        <f t="shared" si="2"/>
        <v>0.98275745544511395</v>
      </c>
      <c r="I57" s="2">
        <v>6.6032788999999995E-2</v>
      </c>
    </row>
    <row r="58" spans="1:9" x14ac:dyDescent="0.25">
      <c r="A58" s="2" t="s">
        <v>452</v>
      </c>
      <c r="B58" s="2">
        <v>3</v>
      </c>
      <c r="C58" s="2" t="s">
        <v>437</v>
      </c>
      <c r="D58" s="2">
        <v>-8.5531900000000004E-3</v>
      </c>
      <c r="E58" s="2">
        <v>1.4510159E-2</v>
      </c>
      <c r="F58" s="2">
        <f t="shared" si="0"/>
        <v>0.99148328446450096</v>
      </c>
      <c r="G58" s="2">
        <f t="shared" si="1"/>
        <v>0.96368278315688805</v>
      </c>
      <c r="H58" s="2">
        <f t="shared" si="2"/>
        <v>1.0200857798374501</v>
      </c>
      <c r="I58" s="2">
        <v>0.660914</v>
      </c>
    </row>
    <row r="59" spans="1:9" x14ac:dyDescent="0.25">
      <c r="C59" s="2" t="s">
        <v>438</v>
      </c>
      <c r="D59" s="2">
        <v>-5.7090910000000003E-3</v>
      </c>
      <c r="E59" s="2">
        <v>8.3893079999999998E-3</v>
      </c>
      <c r="F59" s="2">
        <f t="shared" si="0"/>
        <v>0.99430717489081799</v>
      </c>
      <c r="G59" s="2">
        <f t="shared" si="1"/>
        <v>0.97809142210617905</v>
      </c>
      <c r="H59" s="2">
        <f t="shared" si="2"/>
        <v>1.0107917682280201</v>
      </c>
      <c r="I59" s="2">
        <v>0.49617529999999999</v>
      </c>
    </row>
    <row r="60" spans="1:9" x14ac:dyDescent="0.25">
      <c r="C60" s="2" t="s">
        <v>439</v>
      </c>
      <c r="D60" s="2">
        <v>-5.6011180000000004E-3</v>
      </c>
      <c r="E60" s="2">
        <v>8.1274629999999997E-3</v>
      </c>
      <c r="F60" s="2">
        <f t="shared" si="0"/>
        <v>0.99441453901552201</v>
      </c>
      <c r="G60" s="2">
        <f t="shared" si="1"/>
        <v>0.978699190684299</v>
      </c>
      <c r="H60" s="2">
        <f t="shared" si="2"/>
        <v>1.0103822347232601</v>
      </c>
      <c r="I60" s="2">
        <v>0.49072290000000002</v>
      </c>
    </row>
    <row r="61" spans="1:9" x14ac:dyDescent="0.25">
      <c r="C61" s="2" t="s">
        <v>440</v>
      </c>
      <c r="D61" s="2">
        <v>-8.0452509999999998E-3</v>
      </c>
      <c r="E61" s="2">
        <v>1.3393575E-2</v>
      </c>
      <c r="F61" s="2">
        <f t="shared" si="0"/>
        <v>0.99198702541653605</v>
      </c>
      <c r="G61" s="2">
        <f t="shared" si="1"/>
        <v>0.96628480599590905</v>
      </c>
      <c r="H61" s="2">
        <f t="shared" si="2"/>
        <v>1.0183728984339599</v>
      </c>
      <c r="I61" s="2">
        <v>0.60905830000000005</v>
      </c>
    </row>
    <row r="62" spans="1:9" x14ac:dyDescent="0.25">
      <c r="C62" s="2" t="s">
        <v>441</v>
      </c>
      <c r="D62" s="2">
        <v>-6.1166129999999999E-3</v>
      </c>
      <c r="E62" s="2">
        <v>8.1918879999999996E-3</v>
      </c>
      <c r="F62" s="2">
        <f t="shared" si="0"/>
        <v>0.99390205539545295</v>
      </c>
      <c r="G62" s="2">
        <f t="shared" si="1"/>
        <v>0.97807129436552498</v>
      </c>
      <c r="H62" s="2">
        <f t="shared" si="2"/>
        <v>1.00998904825248</v>
      </c>
      <c r="I62" s="2">
        <v>0.53310610000000003</v>
      </c>
    </row>
    <row r="63" spans="1:9" x14ac:dyDescent="0.25">
      <c r="A63" s="2" t="s">
        <v>453</v>
      </c>
      <c r="B63" s="2">
        <v>3</v>
      </c>
      <c r="C63" s="2" t="s">
        <v>437</v>
      </c>
      <c r="D63" s="2">
        <v>-4.36061E-3</v>
      </c>
      <c r="E63" s="2">
        <v>4.6759330000000002E-2</v>
      </c>
      <c r="F63" s="2">
        <f t="shared" si="0"/>
        <v>0.99564888365539705</v>
      </c>
      <c r="G63" s="2">
        <f t="shared" si="1"/>
        <v>0.90845593368200195</v>
      </c>
      <c r="H63" s="2">
        <f t="shared" si="2"/>
        <v>1.0912105505287399</v>
      </c>
      <c r="I63" s="2">
        <v>0.94080229999999998</v>
      </c>
    </row>
    <row r="64" spans="1:9" x14ac:dyDescent="0.25">
      <c r="C64" s="2" t="s">
        <v>438</v>
      </c>
      <c r="D64" s="2">
        <v>-3.5479079999999998E-3</v>
      </c>
      <c r="E64" s="2">
        <v>1.754178E-2</v>
      </c>
      <c r="F64" s="2">
        <f t="shared" si="0"/>
        <v>0.99645837838888096</v>
      </c>
      <c r="G64" s="2">
        <f t="shared" si="1"/>
        <v>0.962780528792747</v>
      </c>
      <c r="H64" s="2">
        <f t="shared" si="2"/>
        <v>1.03131427170266</v>
      </c>
      <c r="I64" s="2">
        <v>0.83971759999999995</v>
      </c>
    </row>
    <row r="65" spans="1:9" x14ac:dyDescent="0.25">
      <c r="C65" s="2" t="s">
        <v>439</v>
      </c>
      <c r="D65" s="2">
        <v>-1.9172E-3</v>
      </c>
      <c r="E65" s="2">
        <v>2.0251849999999998E-2</v>
      </c>
      <c r="F65" s="2">
        <f t="shared" si="0"/>
        <v>0.99808463665398806</v>
      </c>
      <c r="G65" s="2">
        <f t="shared" si="1"/>
        <v>0.95924302038337295</v>
      </c>
      <c r="H65" s="2">
        <f t="shared" si="2"/>
        <v>1.0384990255405699</v>
      </c>
      <c r="I65" s="2">
        <v>0.92457860000000003</v>
      </c>
    </row>
    <row r="66" spans="1:9" x14ac:dyDescent="0.25">
      <c r="C66" s="2" t="s">
        <v>440</v>
      </c>
      <c r="D66" s="2">
        <v>-2.7523539999999998E-3</v>
      </c>
      <c r="E66" s="2">
        <v>2.574655E-2</v>
      </c>
      <c r="F66" s="2">
        <f t="shared" si="0"/>
        <v>0.99725143025360596</v>
      </c>
      <c r="G66" s="2">
        <f t="shared" si="1"/>
        <v>0.94817557137737196</v>
      </c>
      <c r="H66" s="2">
        <f t="shared" si="2"/>
        <v>1.0488673671461299</v>
      </c>
      <c r="I66" s="2">
        <v>0.924624</v>
      </c>
    </row>
    <row r="67" spans="1:9" x14ac:dyDescent="0.25">
      <c r="C67" s="2" t="s">
        <v>441</v>
      </c>
      <c r="D67" s="2">
        <v>-1.4327350000000001E-3</v>
      </c>
      <c r="E67" s="2">
        <v>2.1902060000000001E-2</v>
      </c>
      <c r="F67" s="2">
        <f t="shared" si="0"/>
        <v>0.99856829087479604</v>
      </c>
      <c r="G67" s="2">
        <f t="shared" si="1"/>
        <v>0.956608776975306</v>
      </c>
      <c r="H67" s="2">
        <f t="shared" si="2"/>
        <v>1.0423682654192801</v>
      </c>
      <c r="I67" s="2">
        <v>0.95379360000000002</v>
      </c>
    </row>
    <row r="68" spans="1:9" x14ac:dyDescent="0.25">
      <c r="A68" s="2" t="s">
        <v>454</v>
      </c>
      <c r="B68" s="2">
        <v>5</v>
      </c>
      <c r="C68" s="2" t="s">
        <v>437</v>
      </c>
      <c r="D68" s="2">
        <v>4.5948708999999997E-2</v>
      </c>
      <c r="E68" s="2">
        <v>0.22560624000000001</v>
      </c>
      <c r="F68" s="2">
        <f t="shared" ref="F68:F131" si="3">EXP(D68)</f>
        <v>1.0470207068406101</v>
      </c>
      <c r="G68" s="2">
        <f t="shared" ref="G68:G131" si="4">EXP(D68-E68*1.96)</f>
        <v>0.67284551573519102</v>
      </c>
      <c r="H68" s="2">
        <f t="shared" ref="H68:H131" si="5">EXP(D68+E68*1.96)</f>
        <v>1.6292779470413401</v>
      </c>
      <c r="I68" s="2">
        <v>0.85164589999999996</v>
      </c>
    </row>
    <row r="69" spans="1:9" x14ac:dyDescent="0.25">
      <c r="C69" s="2" t="s">
        <v>438</v>
      </c>
      <c r="D69" s="2">
        <v>-2.1794290000000001E-3</v>
      </c>
      <c r="E69" s="2">
        <v>3.0149760000000001E-2</v>
      </c>
      <c r="F69" s="2">
        <f t="shared" si="3"/>
        <v>0.99782294423097395</v>
      </c>
      <c r="G69" s="2">
        <f t="shared" si="4"/>
        <v>0.94056646902711905</v>
      </c>
      <c r="H69" s="2">
        <f t="shared" si="5"/>
        <v>1.05856487640222</v>
      </c>
      <c r="I69" s="2">
        <v>0.94237369999999998</v>
      </c>
    </row>
    <row r="70" spans="1:9" x14ac:dyDescent="0.25">
      <c r="C70" s="2" t="s">
        <v>439</v>
      </c>
      <c r="D70" s="2">
        <v>8.4731879999999996E-3</v>
      </c>
      <c r="E70" s="2">
        <v>3.1328889999999998E-2</v>
      </c>
      <c r="F70" s="2">
        <f t="shared" si="3"/>
        <v>1.00850918706121</v>
      </c>
      <c r="G70" s="2">
        <f t="shared" si="4"/>
        <v>0.94844503905932498</v>
      </c>
      <c r="H70" s="2">
        <f t="shared" si="5"/>
        <v>1.0723771420594099</v>
      </c>
      <c r="I70" s="2">
        <v>0.78680700000000003</v>
      </c>
    </row>
    <row r="71" spans="1:9" x14ac:dyDescent="0.25">
      <c r="C71" s="2" t="s">
        <v>440</v>
      </c>
      <c r="D71" s="2">
        <v>-1.4373367999999999E-2</v>
      </c>
      <c r="E71" s="2">
        <v>4.8609220000000002E-2</v>
      </c>
      <c r="F71" s="2">
        <f t="shared" si="3"/>
        <v>0.98572943571920701</v>
      </c>
      <c r="G71" s="2">
        <f t="shared" si="4"/>
        <v>0.89615002697817603</v>
      </c>
      <c r="H71" s="2">
        <f t="shared" si="5"/>
        <v>1.08426322735241</v>
      </c>
      <c r="I71" s="2">
        <v>0.78217990000000004</v>
      </c>
    </row>
    <row r="72" spans="1:9" x14ac:dyDescent="0.25">
      <c r="C72" s="2" t="s">
        <v>441</v>
      </c>
      <c r="D72" s="2">
        <v>1.3388600000000001E-2</v>
      </c>
      <c r="E72" s="2">
        <v>4.6049479999999997E-2</v>
      </c>
      <c r="F72" s="2">
        <f t="shared" si="3"/>
        <v>1.01347862864213</v>
      </c>
      <c r="G72" s="2">
        <f t="shared" si="4"/>
        <v>0.92601172650854602</v>
      </c>
      <c r="H72" s="2">
        <f t="shared" si="5"/>
        <v>1.1092072608918999</v>
      </c>
      <c r="I72" s="2">
        <v>0.78569900000000004</v>
      </c>
    </row>
    <row r="73" spans="1:9" x14ac:dyDescent="0.25">
      <c r="A73" s="2" t="s">
        <v>455</v>
      </c>
      <c r="B73" s="2">
        <v>3</v>
      </c>
      <c r="C73" s="2" t="s">
        <v>437</v>
      </c>
      <c r="D73" s="2">
        <v>0.231992798</v>
      </c>
      <c r="E73" s="2">
        <v>0.18509902</v>
      </c>
      <c r="F73" s="2">
        <f t="shared" si="3"/>
        <v>1.2611106462767501</v>
      </c>
      <c r="G73" s="2">
        <f t="shared" si="4"/>
        <v>0.87739211137595396</v>
      </c>
      <c r="H73" s="2">
        <f t="shared" si="5"/>
        <v>1.8126445879008899</v>
      </c>
      <c r="I73" s="2">
        <v>0.42872389999999999</v>
      </c>
    </row>
    <row r="74" spans="1:9" x14ac:dyDescent="0.25">
      <c r="C74" s="2" t="s">
        <v>438</v>
      </c>
      <c r="D74" s="2">
        <v>1.9387428000000002E-2</v>
      </c>
      <c r="E74" s="2">
        <v>3.2565400000000001E-2</v>
      </c>
      <c r="F74" s="2">
        <f t="shared" si="3"/>
        <v>1.0195765846248599</v>
      </c>
      <c r="G74" s="2">
        <f t="shared" si="4"/>
        <v>0.95653226721264994</v>
      </c>
      <c r="H74" s="2">
        <f t="shared" si="5"/>
        <v>1.08677610525835</v>
      </c>
      <c r="I74" s="2">
        <v>0.55161740000000004</v>
      </c>
    </row>
    <row r="75" spans="1:9" x14ac:dyDescent="0.25">
      <c r="C75" s="2" t="s">
        <v>439</v>
      </c>
      <c r="D75" s="2">
        <v>3.2615603E-2</v>
      </c>
      <c r="E75" s="2">
        <v>3.515969E-2</v>
      </c>
      <c r="F75" s="2">
        <f t="shared" si="3"/>
        <v>1.03315332186415</v>
      </c>
      <c r="G75" s="2">
        <f t="shared" si="4"/>
        <v>0.96435346233741304</v>
      </c>
      <c r="H75" s="2">
        <f t="shared" si="5"/>
        <v>1.10686156908871</v>
      </c>
      <c r="I75" s="2">
        <v>0.3535933</v>
      </c>
    </row>
    <row r="76" spans="1:9" x14ac:dyDescent="0.25">
      <c r="C76" s="2" t="s">
        <v>440</v>
      </c>
      <c r="D76" s="2">
        <v>-9.3762240000000007E-3</v>
      </c>
      <c r="E76" s="2">
        <v>4.3014289999999997E-2</v>
      </c>
      <c r="F76" s="2">
        <f t="shared" si="3"/>
        <v>0.99066759572678198</v>
      </c>
      <c r="G76" s="2">
        <f t="shared" si="4"/>
        <v>0.91057024543047105</v>
      </c>
      <c r="H76" s="2">
        <f t="shared" si="5"/>
        <v>1.0778106248783901</v>
      </c>
      <c r="I76" s="2">
        <v>0.84766430000000004</v>
      </c>
    </row>
    <row r="77" spans="1:9" x14ac:dyDescent="0.25">
      <c r="C77" s="2" t="s">
        <v>441</v>
      </c>
      <c r="D77" s="2">
        <v>-4.315045E-3</v>
      </c>
      <c r="E77" s="2">
        <v>4.095555E-2</v>
      </c>
      <c r="F77" s="2">
        <f t="shared" si="3"/>
        <v>0.99569425143036405</v>
      </c>
      <c r="G77" s="2">
        <f t="shared" si="4"/>
        <v>0.91889086018390598</v>
      </c>
      <c r="H77" s="2">
        <f t="shared" si="5"/>
        <v>1.07891707850163</v>
      </c>
      <c r="I77" s="2">
        <v>0.92570569999999996</v>
      </c>
    </row>
    <row r="78" spans="1:9" x14ac:dyDescent="0.25">
      <c r="A78" s="2" t="s">
        <v>456</v>
      </c>
      <c r="B78" s="2">
        <v>3</v>
      </c>
      <c r="C78" s="2" t="s">
        <v>437</v>
      </c>
      <c r="D78" s="2">
        <v>0.145165132</v>
      </c>
      <c r="E78" s="2">
        <v>8.0612059999999999E-2</v>
      </c>
      <c r="F78" s="2">
        <f t="shared" si="3"/>
        <v>1.15623048515698</v>
      </c>
      <c r="G78" s="2">
        <f t="shared" si="4"/>
        <v>0.98724750543503403</v>
      </c>
      <c r="H78" s="2">
        <f t="shared" si="5"/>
        <v>1.3541375667667599</v>
      </c>
      <c r="I78" s="2">
        <v>0.32271080000000002</v>
      </c>
    </row>
    <row r="79" spans="1:9" x14ac:dyDescent="0.25">
      <c r="C79" s="2" t="s">
        <v>438</v>
      </c>
      <c r="D79" s="2">
        <v>-9.8849409999999995E-3</v>
      </c>
      <c r="E79" s="2">
        <v>1.249427E-2</v>
      </c>
      <c r="F79" s="2">
        <f t="shared" si="3"/>
        <v>0.99016375444666405</v>
      </c>
      <c r="G79" s="2">
        <f t="shared" si="4"/>
        <v>0.96621035449414405</v>
      </c>
      <c r="H79" s="2">
        <f t="shared" si="5"/>
        <v>1.01471098509725</v>
      </c>
      <c r="I79" s="2">
        <v>0.42885190000000001</v>
      </c>
    </row>
    <row r="80" spans="1:9" x14ac:dyDescent="0.25">
      <c r="C80" s="2" t="s">
        <v>439</v>
      </c>
      <c r="D80" s="2">
        <v>-4.0987738000000003E-2</v>
      </c>
      <c r="E80" s="2">
        <v>5.1027339999999997E-2</v>
      </c>
      <c r="F80" s="2">
        <f t="shared" si="3"/>
        <v>0.95984089944474904</v>
      </c>
      <c r="G80" s="2">
        <f t="shared" si="4"/>
        <v>0.86848816147118502</v>
      </c>
      <c r="H80" s="2">
        <f t="shared" si="5"/>
        <v>1.06080266043727</v>
      </c>
      <c r="I80" s="2">
        <v>0.42182989999999998</v>
      </c>
    </row>
    <row r="81" spans="1:9" x14ac:dyDescent="0.25">
      <c r="C81" s="2" t="s">
        <v>440</v>
      </c>
      <c r="D81" s="2">
        <v>-1.204204E-2</v>
      </c>
      <c r="E81" s="2">
        <v>2.2171369999999999E-2</v>
      </c>
      <c r="F81" s="2">
        <f t="shared" si="3"/>
        <v>0.98803017520025005</v>
      </c>
      <c r="G81" s="2">
        <f t="shared" si="4"/>
        <v>0.94601398645821799</v>
      </c>
      <c r="H81" s="2">
        <f t="shared" si="5"/>
        <v>1.0319124675535101</v>
      </c>
      <c r="I81" s="2">
        <v>0.64147730000000003</v>
      </c>
    </row>
    <row r="82" spans="1:9" x14ac:dyDescent="0.25">
      <c r="C82" s="2" t="s">
        <v>441</v>
      </c>
      <c r="D82" s="2">
        <v>-8.7752119999999992E-3</v>
      </c>
      <c r="E82" s="2">
        <v>1.025614E-2</v>
      </c>
      <c r="F82" s="2">
        <f t="shared" si="3"/>
        <v>0.99126317779788298</v>
      </c>
      <c r="G82" s="2">
        <f t="shared" si="4"/>
        <v>0.97153571665388505</v>
      </c>
      <c r="H82" s="2">
        <f t="shared" si="5"/>
        <v>1.0113912137396099</v>
      </c>
      <c r="I82" s="2">
        <v>0.48235929999999999</v>
      </c>
    </row>
    <row r="83" spans="1:9" x14ac:dyDescent="0.25">
      <c r="A83" s="2" t="s">
        <v>455</v>
      </c>
      <c r="B83" s="2">
        <v>3</v>
      </c>
      <c r="C83" s="2" t="s">
        <v>437</v>
      </c>
      <c r="D83" s="2">
        <v>5.5190041000000002E-2</v>
      </c>
      <c r="E83" s="2">
        <v>0.13605766</v>
      </c>
      <c r="F83" s="2">
        <f t="shared" si="3"/>
        <v>1.0567414197904501</v>
      </c>
      <c r="G83" s="2">
        <f t="shared" si="4"/>
        <v>0.80938306262455395</v>
      </c>
      <c r="H83" s="2">
        <f t="shared" si="5"/>
        <v>1.3796958200232701</v>
      </c>
      <c r="I83" s="2">
        <v>0.75467439999999997</v>
      </c>
    </row>
    <row r="84" spans="1:9" x14ac:dyDescent="0.25">
      <c r="C84" s="2" t="s">
        <v>438</v>
      </c>
      <c r="D84" s="2">
        <v>1.7234223999999999E-2</v>
      </c>
      <c r="E84" s="2">
        <v>3.3676980000000002E-2</v>
      </c>
      <c r="F84" s="2">
        <f t="shared" si="3"/>
        <v>1.0173835900741399</v>
      </c>
      <c r="G84" s="2">
        <f t="shared" si="4"/>
        <v>0.95239762621208301</v>
      </c>
      <c r="H84" s="2">
        <f t="shared" si="5"/>
        <v>1.0868038105773801</v>
      </c>
      <c r="I84" s="2">
        <v>0.60882539999999996</v>
      </c>
    </row>
    <row r="85" spans="1:9" x14ac:dyDescent="0.25">
      <c r="C85" s="2" t="s">
        <v>439</v>
      </c>
      <c r="D85" s="2">
        <v>4.2757972999999998E-2</v>
      </c>
      <c r="E85" s="2">
        <v>3.2583649999999999E-2</v>
      </c>
      <c r="F85" s="2">
        <f t="shared" si="3"/>
        <v>1.0436852642666801</v>
      </c>
      <c r="G85" s="2">
        <f t="shared" si="4"/>
        <v>0.97911519146346104</v>
      </c>
      <c r="H85" s="2">
        <f t="shared" si="5"/>
        <v>1.11251356361787</v>
      </c>
      <c r="I85" s="2">
        <v>0.18943499999999999</v>
      </c>
    </row>
    <row r="86" spans="1:9" x14ac:dyDescent="0.25">
      <c r="C86" s="2" t="s">
        <v>440</v>
      </c>
      <c r="D86" s="2">
        <v>9.4039959999999995E-3</v>
      </c>
      <c r="E86" s="2">
        <v>4.6486880000000001E-2</v>
      </c>
      <c r="F86" s="2">
        <f t="shared" si="3"/>
        <v>1.00944835250415</v>
      </c>
      <c r="G86" s="2">
        <f t="shared" si="4"/>
        <v>0.92153890016712903</v>
      </c>
      <c r="H86" s="2">
        <f t="shared" si="5"/>
        <v>1.1057438554015899</v>
      </c>
      <c r="I86" s="2">
        <v>0.8583982</v>
      </c>
    </row>
    <row r="87" spans="1:9" x14ac:dyDescent="0.25">
      <c r="C87" s="2" t="s">
        <v>441</v>
      </c>
      <c r="D87" s="2">
        <v>6.3503530000000004E-3</v>
      </c>
      <c r="E87" s="2">
        <v>4.7847729999999998E-2</v>
      </c>
      <c r="F87" s="2">
        <f t="shared" si="3"/>
        <v>1.00637055924122</v>
      </c>
      <c r="G87" s="2">
        <f t="shared" si="4"/>
        <v>0.916281911693551</v>
      </c>
      <c r="H87" s="2">
        <f t="shared" si="5"/>
        <v>1.1053167039340299</v>
      </c>
      <c r="I87" s="2">
        <v>0.90656329999999996</v>
      </c>
    </row>
    <row r="88" spans="1:9" x14ac:dyDescent="0.25">
      <c r="A88" s="2" t="s">
        <v>457</v>
      </c>
      <c r="B88" s="2">
        <v>4</v>
      </c>
      <c r="C88" s="2" t="s">
        <v>437</v>
      </c>
      <c r="D88" s="2">
        <v>-0.106839407</v>
      </c>
      <c r="E88" s="2">
        <v>9.4810829999999999E-2</v>
      </c>
      <c r="F88" s="2">
        <f t="shared" si="3"/>
        <v>0.89866998151086697</v>
      </c>
      <c r="G88" s="2">
        <f t="shared" si="4"/>
        <v>0.74626938818156696</v>
      </c>
      <c r="H88" s="2">
        <f t="shared" si="5"/>
        <v>1.0821933050699499</v>
      </c>
      <c r="I88" s="2">
        <v>0.3768241</v>
      </c>
    </row>
    <row r="89" spans="1:9" x14ac:dyDescent="0.25">
      <c r="C89" s="2" t="s">
        <v>438</v>
      </c>
      <c r="D89" s="2">
        <v>-4.9960172999999997E-2</v>
      </c>
      <c r="E89" s="2">
        <v>2.2884479999999999E-2</v>
      </c>
      <c r="F89" s="2">
        <f t="shared" si="3"/>
        <v>0.95126730986942898</v>
      </c>
      <c r="G89" s="2">
        <f t="shared" si="4"/>
        <v>0.90954231749464198</v>
      </c>
      <c r="H89" s="2">
        <f t="shared" si="5"/>
        <v>0.99490642427591203</v>
      </c>
      <c r="I89" s="2">
        <v>2.9024990000000001E-2</v>
      </c>
    </row>
    <row r="90" spans="1:9" x14ac:dyDescent="0.25">
      <c r="C90" s="2" t="s">
        <v>439</v>
      </c>
      <c r="D90" s="2">
        <v>-7.7923857999999999E-2</v>
      </c>
      <c r="E90" s="2">
        <v>4.0872140000000001E-2</v>
      </c>
      <c r="F90" s="2">
        <f t="shared" si="3"/>
        <v>0.92503485786626205</v>
      </c>
      <c r="G90" s="2">
        <f t="shared" si="4"/>
        <v>0.85382138988604706</v>
      </c>
      <c r="H90" s="2">
        <f t="shared" si="5"/>
        <v>1.00218792642552</v>
      </c>
      <c r="I90" s="2">
        <v>5.658179E-2</v>
      </c>
    </row>
    <row r="91" spans="1:9" x14ac:dyDescent="0.25">
      <c r="C91" s="2" t="s">
        <v>440</v>
      </c>
      <c r="D91" s="2">
        <v>-2.9468329999999998E-3</v>
      </c>
      <c r="E91" s="2">
        <v>2.1767040000000001E-2</v>
      </c>
      <c r="F91" s="2">
        <f t="shared" si="3"/>
        <v>0.99705750465054199</v>
      </c>
      <c r="G91" s="2">
        <f t="shared" si="4"/>
        <v>0.95541428011346297</v>
      </c>
      <c r="H91" s="2">
        <f t="shared" si="5"/>
        <v>1.0405158142098401</v>
      </c>
      <c r="I91" s="2">
        <v>0.90088420000000002</v>
      </c>
    </row>
    <row r="92" spans="1:9" x14ac:dyDescent="0.25">
      <c r="C92" s="2" t="s">
        <v>441</v>
      </c>
      <c r="D92" s="2">
        <v>-0.14629656199999999</v>
      </c>
      <c r="E92" s="2">
        <v>2.786431E-2</v>
      </c>
      <c r="F92" s="2">
        <f t="shared" si="3"/>
        <v>0.86390146484502595</v>
      </c>
      <c r="G92" s="2">
        <f t="shared" si="4"/>
        <v>0.81798554834120196</v>
      </c>
      <c r="H92" s="2">
        <f t="shared" si="5"/>
        <v>0.91239477576940198</v>
      </c>
      <c r="I92" s="2">
        <v>1.3455999999999999E-2</v>
      </c>
    </row>
    <row r="93" spans="1:9" x14ac:dyDescent="0.25">
      <c r="A93" s="2" t="s">
        <v>458</v>
      </c>
      <c r="B93" s="2">
        <v>3</v>
      </c>
      <c r="C93" s="2" t="s">
        <v>437</v>
      </c>
      <c r="D93" s="2">
        <v>-1.1121737E-2</v>
      </c>
      <c r="E93" s="2">
        <v>1.5329555999999999E-2</v>
      </c>
      <c r="F93" s="2">
        <f t="shared" si="3"/>
        <v>0.98893988087280005</v>
      </c>
      <c r="G93" s="2">
        <f t="shared" si="4"/>
        <v>0.95966821199810004</v>
      </c>
      <c r="H93" s="2">
        <f t="shared" si="5"/>
        <v>1.0191043901979799</v>
      </c>
      <c r="I93" s="2">
        <v>0.60043069999999998</v>
      </c>
    </row>
    <row r="94" spans="1:9" x14ac:dyDescent="0.25">
      <c r="C94" s="2" t="s">
        <v>438</v>
      </c>
      <c r="D94" s="2">
        <v>9.5401159999999995E-3</v>
      </c>
      <c r="E94" s="2">
        <v>7.972392E-3</v>
      </c>
      <c r="F94" s="2">
        <f t="shared" si="3"/>
        <v>1.0095857679661799</v>
      </c>
      <c r="G94" s="2">
        <f t="shared" si="4"/>
        <v>0.99393270848337301</v>
      </c>
      <c r="H94" s="2">
        <f t="shared" si="5"/>
        <v>1.0254853413921099</v>
      </c>
      <c r="I94" s="2">
        <v>0.23144529999999999</v>
      </c>
    </row>
    <row r="95" spans="1:9" x14ac:dyDescent="0.25">
      <c r="C95" s="2" t="s">
        <v>439</v>
      </c>
      <c r="D95" s="2">
        <v>1.0666968000000001E-2</v>
      </c>
      <c r="E95" s="2">
        <v>9.2329070000000003E-3</v>
      </c>
      <c r="F95" s="2">
        <f t="shared" si="3"/>
        <v>1.01072406293251</v>
      </c>
      <c r="G95" s="2">
        <f t="shared" si="4"/>
        <v>0.99259800101360396</v>
      </c>
      <c r="H95" s="2">
        <f t="shared" si="5"/>
        <v>1.02918112906496</v>
      </c>
      <c r="I95" s="2">
        <v>0.24795919999999999</v>
      </c>
    </row>
    <row r="96" spans="1:9" x14ac:dyDescent="0.25">
      <c r="C96" s="2" t="s">
        <v>440</v>
      </c>
      <c r="D96" s="2">
        <v>3.4094929000000003E-2</v>
      </c>
      <c r="E96" s="2">
        <v>2.2059777999999999E-2</v>
      </c>
      <c r="F96" s="2">
        <f t="shared" si="3"/>
        <v>1.03468282347198</v>
      </c>
      <c r="G96" s="2">
        <f t="shared" si="4"/>
        <v>0.99089942729691005</v>
      </c>
      <c r="H96" s="2">
        <f t="shared" si="5"/>
        <v>1.08040081131985</v>
      </c>
      <c r="I96" s="2">
        <v>0.26223770000000002</v>
      </c>
    </row>
    <row r="97" spans="1:9" x14ac:dyDescent="0.25">
      <c r="C97" s="2" t="s">
        <v>441</v>
      </c>
      <c r="D97" s="2">
        <v>5.5368079999999998E-3</v>
      </c>
      <c r="E97" s="2">
        <v>8.813698E-3</v>
      </c>
      <c r="F97" s="2">
        <f t="shared" si="3"/>
        <v>1.0055521644502401</v>
      </c>
      <c r="G97" s="2">
        <f t="shared" si="4"/>
        <v>0.98833058195396895</v>
      </c>
      <c r="H97" s="2">
        <f t="shared" si="5"/>
        <v>1.0230738316642001</v>
      </c>
      <c r="I97" s="2">
        <v>0.59404199999999996</v>
      </c>
    </row>
    <row r="98" spans="1:9" x14ac:dyDescent="0.25">
      <c r="A98" s="2" t="s">
        <v>459</v>
      </c>
      <c r="B98" s="2">
        <v>3</v>
      </c>
      <c r="C98" s="2" t="s">
        <v>437</v>
      </c>
      <c r="D98" s="2">
        <v>6.1835989999999997E-3</v>
      </c>
      <c r="E98" s="2">
        <v>3.694128E-2</v>
      </c>
      <c r="F98" s="2">
        <f t="shared" si="3"/>
        <v>1.00620275691623</v>
      </c>
      <c r="G98" s="2">
        <f t="shared" si="4"/>
        <v>0.93592371228049898</v>
      </c>
      <c r="H98" s="2">
        <f t="shared" si="5"/>
        <v>1.0817590950429801</v>
      </c>
      <c r="I98" s="2">
        <v>0.89441512999999995</v>
      </c>
    </row>
    <row r="99" spans="1:9" x14ac:dyDescent="0.25">
      <c r="C99" s="2" t="s">
        <v>438</v>
      </c>
      <c r="D99" s="2">
        <v>2.6546704000000001E-2</v>
      </c>
      <c r="E99" s="2">
        <v>1.1522279999999999E-2</v>
      </c>
      <c r="F99" s="2">
        <f t="shared" si="3"/>
        <v>1.0269022065823801</v>
      </c>
      <c r="G99" s="2">
        <f t="shared" si="4"/>
        <v>1.0039708984079601</v>
      </c>
      <c r="H99" s="2">
        <f t="shared" si="5"/>
        <v>1.0503572798334899</v>
      </c>
      <c r="I99" s="2">
        <v>2.122566E-2</v>
      </c>
    </row>
    <row r="100" spans="1:9" x14ac:dyDescent="0.25">
      <c r="C100" s="2" t="s">
        <v>439</v>
      </c>
      <c r="D100" s="2">
        <v>2.7823270000000001E-2</v>
      </c>
      <c r="E100" s="2">
        <v>1.1395290000000001E-2</v>
      </c>
      <c r="F100" s="2">
        <f t="shared" si="3"/>
        <v>1.02821395211137</v>
      </c>
      <c r="G100" s="2">
        <f t="shared" si="4"/>
        <v>1.0055035910183701</v>
      </c>
      <c r="H100" s="2">
        <f t="shared" si="5"/>
        <v>1.0514372507070999</v>
      </c>
      <c r="I100" s="2">
        <v>1.462048E-2</v>
      </c>
    </row>
    <row r="101" spans="1:9" x14ac:dyDescent="0.25">
      <c r="C101" s="2" t="s">
        <v>440</v>
      </c>
      <c r="D101" s="2">
        <v>2.9689763000000001E-2</v>
      </c>
      <c r="E101" s="2">
        <v>2.2983650000000001E-2</v>
      </c>
      <c r="F101" s="2">
        <f t="shared" si="3"/>
        <v>1.03013489841422</v>
      </c>
      <c r="G101" s="2">
        <f t="shared" si="4"/>
        <v>0.98475914456008096</v>
      </c>
      <c r="H101" s="2">
        <f t="shared" si="5"/>
        <v>1.07760147726775</v>
      </c>
      <c r="I101" s="2">
        <v>0.32557723</v>
      </c>
    </row>
    <row r="102" spans="1:9" x14ac:dyDescent="0.25">
      <c r="C102" s="2" t="s">
        <v>441</v>
      </c>
      <c r="D102" s="2">
        <v>2.6142307E-2</v>
      </c>
      <c r="E102" s="2">
        <v>1.1222319999999999E-2</v>
      </c>
      <c r="F102" s="2">
        <f t="shared" si="3"/>
        <v>1.0264870143676501</v>
      </c>
      <c r="G102" s="2">
        <f t="shared" si="4"/>
        <v>1.00415516867405</v>
      </c>
      <c r="H102" s="2">
        <f t="shared" si="5"/>
        <v>1.0493155077384699</v>
      </c>
      <c r="I102" s="2">
        <v>0.14519287</v>
      </c>
    </row>
    <row r="103" spans="1:9" x14ac:dyDescent="0.25">
      <c r="A103" s="2" t="s">
        <v>460</v>
      </c>
      <c r="B103" s="2">
        <v>5</v>
      </c>
      <c r="C103" s="2" t="s">
        <v>437</v>
      </c>
      <c r="D103" s="2">
        <v>3.0766199000000001E-2</v>
      </c>
      <c r="E103" s="2">
        <v>7.542567E-2</v>
      </c>
      <c r="F103" s="2">
        <f t="shared" si="3"/>
        <v>1.0312443697340301</v>
      </c>
      <c r="G103" s="2">
        <f t="shared" si="4"/>
        <v>0.88952460184323501</v>
      </c>
      <c r="H103" s="2">
        <f t="shared" si="5"/>
        <v>1.1955430438961101</v>
      </c>
      <c r="I103" s="2">
        <v>0.71071090000000003</v>
      </c>
    </row>
    <row r="104" spans="1:9" x14ac:dyDescent="0.25">
      <c r="C104" s="2" t="s">
        <v>438</v>
      </c>
      <c r="D104" s="2">
        <v>-8.7078680000000006E-3</v>
      </c>
      <c r="E104" s="2">
        <v>2.6193729999999998E-2</v>
      </c>
      <c r="F104" s="2">
        <f t="shared" si="3"/>
        <v>0.99132993567317396</v>
      </c>
      <c r="G104" s="2">
        <f t="shared" si="4"/>
        <v>0.94171972662379699</v>
      </c>
      <c r="H104" s="2">
        <f t="shared" si="5"/>
        <v>1.04355363233712</v>
      </c>
      <c r="I104" s="2">
        <v>0.73955630000000006</v>
      </c>
    </row>
    <row r="105" spans="1:9" x14ac:dyDescent="0.25">
      <c r="C105" s="2" t="s">
        <v>439</v>
      </c>
      <c r="D105" s="2">
        <v>1.5317262999999999E-2</v>
      </c>
      <c r="E105" s="2">
        <v>1.9967149999999999E-2</v>
      </c>
      <c r="F105" s="2">
        <f t="shared" si="3"/>
        <v>1.01543517352586</v>
      </c>
      <c r="G105" s="2">
        <f t="shared" si="4"/>
        <v>0.97646306718871301</v>
      </c>
      <c r="H105" s="2">
        <f t="shared" si="5"/>
        <v>1.05596271511026</v>
      </c>
      <c r="I105" s="2">
        <v>0.44300820000000002</v>
      </c>
    </row>
    <row r="106" spans="1:9" x14ac:dyDescent="0.25">
      <c r="C106" s="2" t="s">
        <v>440</v>
      </c>
      <c r="D106" s="2">
        <v>-1.0389466E-2</v>
      </c>
      <c r="E106" s="2">
        <v>3.6005710000000003E-2</v>
      </c>
      <c r="F106" s="2">
        <f t="shared" si="3"/>
        <v>0.98966431807811295</v>
      </c>
      <c r="G106" s="2">
        <f t="shared" si="4"/>
        <v>0.92222997347140101</v>
      </c>
      <c r="H106" s="2">
        <f t="shared" si="5"/>
        <v>1.0620295269630899</v>
      </c>
      <c r="I106" s="2">
        <v>0.78726079999999998</v>
      </c>
    </row>
    <row r="107" spans="1:9" x14ac:dyDescent="0.25">
      <c r="C107" s="2" t="s">
        <v>441</v>
      </c>
      <c r="D107" s="2">
        <v>-1.0389466E-2</v>
      </c>
      <c r="E107" s="2">
        <v>3.2341139999999997E-2</v>
      </c>
      <c r="F107" s="2">
        <f t="shared" si="3"/>
        <v>0.98966431807811295</v>
      </c>
      <c r="G107" s="2">
        <f t="shared" si="4"/>
        <v>0.92887778858400705</v>
      </c>
      <c r="H107" s="2">
        <f t="shared" si="5"/>
        <v>1.05442876825603</v>
      </c>
      <c r="I107" s="2">
        <v>0.76410889999999998</v>
      </c>
    </row>
    <row r="108" spans="1:9" x14ac:dyDescent="0.25">
      <c r="A108" s="2" t="s">
        <v>461</v>
      </c>
      <c r="B108" s="2">
        <v>3</v>
      </c>
      <c r="C108" s="2" t="s">
        <v>437</v>
      </c>
      <c r="D108" s="2">
        <v>-9.5887769999999997E-2</v>
      </c>
      <c r="E108" s="2">
        <v>1.0987871999999999E-2</v>
      </c>
      <c r="F108" s="2">
        <f t="shared" si="3"/>
        <v>0.90856597870675604</v>
      </c>
      <c r="G108" s="2">
        <f t="shared" si="4"/>
        <v>0.88920808977574695</v>
      </c>
      <c r="H108" s="2">
        <f t="shared" si="5"/>
        <v>0.92834528515316295</v>
      </c>
      <c r="I108" s="2">
        <v>7.263406E-2</v>
      </c>
    </row>
    <row r="109" spans="1:9" x14ac:dyDescent="0.25">
      <c r="C109" s="2" t="s">
        <v>438</v>
      </c>
      <c r="D109" s="2">
        <v>-8.6313730000000005E-2</v>
      </c>
      <c r="E109" s="2">
        <v>8.9740970000000003E-3</v>
      </c>
      <c r="F109" s="2">
        <f t="shared" si="3"/>
        <v>0.91730639953506798</v>
      </c>
      <c r="G109" s="2">
        <f t="shared" si="4"/>
        <v>0.90131275645935804</v>
      </c>
      <c r="H109" s="2">
        <f t="shared" si="5"/>
        <v>0.93358384711371101</v>
      </c>
      <c r="I109" s="2">
        <v>6.7060499999999999E-22</v>
      </c>
    </row>
    <row r="110" spans="1:9" x14ac:dyDescent="0.25">
      <c r="C110" s="2" t="s">
        <v>439</v>
      </c>
      <c r="D110" s="2">
        <v>-8.4001889999999996E-2</v>
      </c>
      <c r="E110" s="2">
        <v>1.1731711000000001E-2</v>
      </c>
      <c r="F110" s="2">
        <f t="shared" si="3"/>
        <v>0.91942951837169296</v>
      </c>
      <c r="G110" s="2">
        <f t="shared" si="4"/>
        <v>0.89852922796025203</v>
      </c>
      <c r="H110" s="2">
        <f t="shared" si="5"/>
        <v>0.94081596118162003</v>
      </c>
      <c r="I110" s="2">
        <v>8.0534979999999998E-13</v>
      </c>
    </row>
    <row r="111" spans="1:9" x14ac:dyDescent="0.25">
      <c r="C111" s="2" t="s">
        <v>440</v>
      </c>
      <c r="D111" s="2">
        <v>-9.1411530000000005E-2</v>
      </c>
      <c r="E111" s="2">
        <v>2.2687572E-2</v>
      </c>
      <c r="F111" s="2">
        <f t="shared" si="3"/>
        <v>0.912642054023038</v>
      </c>
      <c r="G111" s="2">
        <f t="shared" si="4"/>
        <v>0.87294810345826002</v>
      </c>
      <c r="H111" s="2">
        <f t="shared" si="5"/>
        <v>0.95414093400480804</v>
      </c>
      <c r="I111" s="2">
        <v>5.6435020000000002E-2</v>
      </c>
    </row>
    <row r="112" spans="1:9" x14ac:dyDescent="0.25">
      <c r="C112" s="2" t="s">
        <v>441</v>
      </c>
      <c r="D112" s="2">
        <v>-8.6697170000000004E-2</v>
      </c>
      <c r="E112" s="2">
        <v>9.4654530000000004E-3</v>
      </c>
      <c r="F112" s="2">
        <f t="shared" si="3"/>
        <v>0.91695473499466496</v>
      </c>
      <c r="G112" s="2">
        <f t="shared" si="4"/>
        <v>0.90009995755047301</v>
      </c>
      <c r="H112" s="2">
        <f t="shared" si="5"/>
        <v>0.93412512574414697</v>
      </c>
      <c r="I112" s="2">
        <v>1.171093E-2</v>
      </c>
    </row>
    <row r="113" spans="1:9" x14ac:dyDescent="0.25">
      <c r="A113" s="2" t="s">
        <v>456</v>
      </c>
      <c r="B113" s="2">
        <v>3</v>
      </c>
      <c r="C113" s="2" t="s">
        <v>437</v>
      </c>
      <c r="D113" s="2">
        <v>0.16711537000000001</v>
      </c>
      <c r="E113" s="2">
        <v>6.9260970000000005E-2</v>
      </c>
      <c r="F113" s="2">
        <f t="shared" si="3"/>
        <v>1.18189061216297</v>
      </c>
      <c r="G113" s="2">
        <f t="shared" si="4"/>
        <v>1.0318608975719199</v>
      </c>
      <c r="H113" s="2">
        <f t="shared" si="5"/>
        <v>1.3537342314317</v>
      </c>
      <c r="I113" s="2">
        <v>0.25012849999999998</v>
      </c>
    </row>
    <row r="114" spans="1:9" x14ac:dyDescent="0.25">
      <c r="C114" s="2" t="s">
        <v>438</v>
      </c>
      <c r="D114" s="2">
        <v>-1.15377E-2</v>
      </c>
      <c r="E114" s="2">
        <v>1.2792680000000001E-2</v>
      </c>
      <c r="F114" s="2">
        <f t="shared" si="3"/>
        <v>0.98852860401704001</v>
      </c>
      <c r="G114" s="2">
        <f t="shared" si="4"/>
        <v>0.96405073817021703</v>
      </c>
      <c r="H114" s="2">
        <f t="shared" si="5"/>
        <v>1.01362797855909</v>
      </c>
      <c r="I114" s="2">
        <v>0.36711060000000001</v>
      </c>
    </row>
    <row r="115" spans="1:9" x14ac:dyDescent="0.25">
      <c r="C115" s="2" t="s">
        <v>439</v>
      </c>
      <c r="D115" s="2">
        <v>-4.546936E-2</v>
      </c>
      <c r="E115" s="2">
        <v>6.7287360000000004E-2</v>
      </c>
      <c r="F115" s="2">
        <f t="shared" si="3"/>
        <v>0.95554888014110695</v>
      </c>
      <c r="G115" s="2">
        <f t="shared" si="4"/>
        <v>0.83748444750384998</v>
      </c>
      <c r="H115" s="2">
        <f t="shared" si="5"/>
        <v>1.09025745500155</v>
      </c>
      <c r="I115" s="2">
        <v>0.49920009999999998</v>
      </c>
    </row>
    <row r="116" spans="1:9" x14ac:dyDescent="0.25">
      <c r="C116" s="2" t="s">
        <v>440</v>
      </c>
      <c r="D116" s="2">
        <v>-1.407719E-2</v>
      </c>
      <c r="E116" s="2">
        <v>2.532121E-2</v>
      </c>
      <c r="F116" s="2">
        <f t="shared" si="3"/>
        <v>0.98602143033107503</v>
      </c>
      <c r="G116" s="2">
        <f t="shared" si="4"/>
        <v>0.93828009894886899</v>
      </c>
      <c r="H116" s="2">
        <f t="shared" si="5"/>
        <v>1.03619192409741</v>
      </c>
      <c r="I116" s="2">
        <v>0.63414210000000004</v>
      </c>
    </row>
    <row r="117" spans="1:9" x14ac:dyDescent="0.25">
      <c r="C117" s="2" t="s">
        <v>441</v>
      </c>
      <c r="D117" s="2">
        <v>-1.072733E-2</v>
      </c>
      <c r="E117" s="2">
        <v>1.238242E-2</v>
      </c>
      <c r="F117" s="2">
        <f t="shared" si="3"/>
        <v>0.98933000261271098</v>
      </c>
      <c r="G117" s="2">
        <f t="shared" si="4"/>
        <v>0.96560843551730202</v>
      </c>
      <c r="H117" s="2">
        <f t="shared" si="5"/>
        <v>1.0136343242955499</v>
      </c>
      <c r="I117" s="2">
        <v>0.47763109999999998</v>
      </c>
    </row>
    <row r="118" spans="1:9" x14ac:dyDescent="0.25">
      <c r="A118" s="2" t="s">
        <v>462</v>
      </c>
      <c r="B118" s="2">
        <v>3</v>
      </c>
      <c r="C118" s="2" t="s">
        <v>437</v>
      </c>
      <c r="D118" s="2">
        <v>0.98349169000000003</v>
      </c>
      <c r="E118" s="2">
        <v>0.11073736000000001</v>
      </c>
      <c r="F118" s="2">
        <f t="shared" si="3"/>
        <v>2.6737759584565501</v>
      </c>
      <c r="G118" s="2">
        <f t="shared" si="4"/>
        <v>2.1521050677249902</v>
      </c>
      <c r="H118" s="2">
        <f t="shared" si="5"/>
        <v>3.3219000239507799</v>
      </c>
      <c r="I118" s="2">
        <v>7.1380289999999999E-2</v>
      </c>
    </row>
    <row r="119" spans="1:9" x14ac:dyDescent="0.25">
      <c r="C119" s="2" t="s">
        <v>438</v>
      </c>
      <c r="D119" s="2">
        <v>0.11670756</v>
      </c>
      <c r="E119" s="2">
        <v>4.8033659999999999E-2</v>
      </c>
      <c r="F119" s="2">
        <f t="shared" si="3"/>
        <v>1.12379074026783</v>
      </c>
      <c r="G119" s="2">
        <f t="shared" si="4"/>
        <v>1.02281802390472</v>
      </c>
      <c r="H119" s="2">
        <f t="shared" si="5"/>
        <v>1.2347314951397099</v>
      </c>
      <c r="I119" s="2">
        <v>1.511117E-2</v>
      </c>
    </row>
    <row r="120" spans="1:9" x14ac:dyDescent="0.25">
      <c r="C120" s="2" t="s">
        <v>439</v>
      </c>
      <c r="D120" s="2">
        <v>0.2468398</v>
      </c>
      <c r="E120" s="2">
        <v>0.12266907000000001</v>
      </c>
      <c r="F120" s="2">
        <f t="shared" si="3"/>
        <v>1.2799740445108101</v>
      </c>
      <c r="G120" s="2">
        <f t="shared" si="4"/>
        <v>1.00642900067515</v>
      </c>
      <c r="H120" s="2">
        <f t="shared" si="5"/>
        <v>1.62786799021323</v>
      </c>
      <c r="I120" s="2">
        <v>4.4194480000000001E-2</v>
      </c>
    </row>
    <row r="121" spans="1:9" x14ac:dyDescent="0.25">
      <c r="C121" s="2" t="s">
        <v>440</v>
      </c>
      <c r="D121" s="2">
        <v>4.484105E-2</v>
      </c>
      <c r="E121" s="2">
        <v>4.1344220000000001E-2</v>
      </c>
      <c r="F121" s="2">
        <f t="shared" si="3"/>
        <v>1.0458616069936799</v>
      </c>
      <c r="G121" s="2">
        <f t="shared" si="4"/>
        <v>0.96445353675254497</v>
      </c>
      <c r="H121" s="2">
        <f t="shared" si="5"/>
        <v>1.1341412098155501</v>
      </c>
      <c r="I121" s="2">
        <v>0.39144548000000001</v>
      </c>
    </row>
    <row r="122" spans="1:9" x14ac:dyDescent="0.25">
      <c r="C122" s="2" t="s">
        <v>441</v>
      </c>
      <c r="D122" s="2">
        <v>5.8062280000000001E-2</v>
      </c>
      <c r="E122" s="2">
        <v>5.023561E-2</v>
      </c>
      <c r="F122" s="2">
        <f t="shared" si="3"/>
        <v>1.0597809968154701</v>
      </c>
      <c r="G122" s="2">
        <f t="shared" si="4"/>
        <v>0.96040566544996198</v>
      </c>
      <c r="H122" s="2">
        <f t="shared" si="5"/>
        <v>1.16943891692371</v>
      </c>
      <c r="I122" s="2">
        <v>0.3671836</v>
      </c>
    </row>
    <row r="123" spans="1:9" x14ac:dyDescent="0.25">
      <c r="A123" s="2" t="s">
        <v>463</v>
      </c>
      <c r="B123" s="2">
        <v>12</v>
      </c>
      <c r="C123" s="2" t="s">
        <v>437</v>
      </c>
      <c r="D123" s="2">
        <v>5.8011390000000003E-4</v>
      </c>
      <c r="E123" s="2">
        <v>1.0182701E-3</v>
      </c>
      <c r="F123" s="2">
        <f t="shared" si="3"/>
        <v>1.0005802821986101</v>
      </c>
      <c r="G123" s="2">
        <f t="shared" si="4"/>
        <v>0.998585306128148</v>
      </c>
      <c r="H123" s="2">
        <f t="shared" si="5"/>
        <v>1.0025792438369501</v>
      </c>
      <c r="I123" s="2">
        <v>0.58144910000000005</v>
      </c>
    </row>
    <row r="124" spans="1:9" x14ac:dyDescent="0.25">
      <c r="C124" s="2" t="s">
        <v>438</v>
      </c>
      <c r="D124" s="2">
        <v>-9.0296609999999998E-4</v>
      </c>
      <c r="E124" s="2">
        <v>6.4627789999999999E-4</v>
      </c>
      <c r="F124" s="2">
        <f t="shared" si="3"/>
        <v>0.99909744145121104</v>
      </c>
      <c r="G124" s="2">
        <f t="shared" si="4"/>
        <v>0.997832681250301</v>
      </c>
      <c r="H124" s="2">
        <f t="shared" si="5"/>
        <v>1.0003638047448999</v>
      </c>
      <c r="I124" s="2">
        <v>0.1623597</v>
      </c>
    </row>
    <row r="125" spans="1:9" x14ac:dyDescent="0.25">
      <c r="C125" s="2" t="s">
        <v>439</v>
      </c>
      <c r="D125" s="2">
        <v>-6.5933970000000002E-4</v>
      </c>
      <c r="E125" s="2">
        <v>4.7063500000000001E-4</v>
      </c>
      <c r="F125" s="2">
        <f t="shared" si="3"/>
        <v>0.99934087761665602</v>
      </c>
      <c r="G125" s="2">
        <f t="shared" si="4"/>
        <v>0.99841946606143195</v>
      </c>
      <c r="H125" s="2">
        <f t="shared" si="5"/>
        <v>1.00026313951513</v>
      </c>
      <c r="I125" s="2">
        <v>0.1612267</v>
      </c>
    </row>
    <row r="126" spans="1:9" x14ac:dyDescent="0.25">
      <c r="C126" s="2" t="s">
        <v>440</v>
      </c>
      <c r="D126" s="2">
        <v>-4.1821499999999999E-4</v>
      </c>
      <c r="E126" s="2">
        <v>9.8437419999999995E-4</v>
      </c>
      <c r="F126" s="2">
        <f t="shared" si="3"/>
        <v>0.99958187243970298</v>
      </c>
      <c r="G126" s="2">
        <f t="shared" si="4"/>
        <v>0.99765516499866103</v>
      </c>
      <c r="H126" s="2">
        <f t="shared" si="5"/>
        <v>1.0015123008072699</v>
      </c>
      <c r="I126" s="2">
        <v>0.67913469999999998</v>
      </c>
    </row>
    <row r="127" spans="1:9" x14ac:dyDescent="0.25">
      <c r="C127" s="2" t="s">
        <v>441</v>
      </c>
      <c r="D127" s="2">
        <v>-9.854728000000001E-4</v>
      </c>
      <c r="E127" s="2">
        <v>7.2105750000000005E-4</v>
      </c>
      <c r="F127" s="2">
        <f t="shared" si="3"/>
        <v>0.99901501261885095</v>
      </c>
      <c r="G127" s="2">
        <f t="shared" si="4"/>
        <v>0.99760412919097696</v>
      </c>
      <c r="H127" s="2">
        <f t="shared" si="5"/>
        <v>1.00042789141943</v>
      </c>
      <c r="I127" s="2">
        <v>0.19900129999999999</v>
      </c>
    </row>
    <row r="128" spans="1:9" x14ac:dyDescent="0.25">
      <c r="A128" s="2" t="s">
        <v>464</v>
      </c>
      <c r="B128" s="2">
        <v>3</v>
      </c>
      <c r="C128" s="2" t="s">
        <v>437</v>
      </c>
      <c r="D128" s="2">
        <v>0.13310494</v>
      </c>
      <c r="E128" s="2">
        <v>0.25996518000000002</v>
      </c>
      <c r="F128" s="2">
        <f t="shared" si="3"/>
        <v>1.1423698723354001</v>
      </c>
      <c r="G128" s="2">
        <f t="shared" si="4"/>
        <v>0.68630934490803897</v>
      </c>
      <c r="H128" s="2">
        <f t="shared" si="5"/>
        <v>1.90148791489129</v>
      </c>
      <c r="I128" s="2">
        <v>0.69874519999999996</v>
      </c>
    </row>
    <row r="129" spans="1:9" x14ac:dyDescent="0.25">
      <c r="C129" s="2" t="s">
        <v>438</v>
      </c>
      <c r="D129" s="2">
        <v>6.9668919999999995E-2</v>
      </c>
      <c r="E129" s="2">
        <v>1.6843090000000002E-2</v>
      </c>
      <c r="F129" s="2">
        <f t="shared" si="3"/>
        <v>1.07215315402002</v>
      </c>
      <c r="G129" s="2">
        <f t="shared" si="4"/>
        <v>1.0373365967393</v>
      </c>
      <c r="H129" s="2">
        <f t="shared" si="5"/>
        <v>1.10813827381428</v>
      </c>
      <c r="I129" s="2">
        <v>3.5287409999999998E-5</v>
      </c>
    </row>
    <row r="130" spans="1:9" x14ac:dyDescent="0.25">
      <c r="C130" s="2" t="s">
        <v>439</v>
      </c>
      <c r="D130" s="2">
        <v>9.6335530000000003E-2</v>
      </c>
      <c r="E130" s="2">
        <v>6.8343979999999999E-2</v>
      </c>
      <c r="F130" s="2">
        <f t="shared" si="3"/>
        <v>1.1011284636515899</v>
      </c>
      <c r="G130" s="2">
        <f t="shared" si="4"/>
        <v>0.96308012145066402</v>
      </c>
      <c r="H130" s="2">
        <f t="shared" si="5"/>
        <v>1.2589647179482599</v>
      </c>
      <c r="I130" s="2">
        <v>0.15866710000000001</v>
      </c>
    </row>
    <row r="131" spans="1:9" x14ac:dyDescent="0.25">
      <c r="C131" s="2" t="s">
        <v>440</v>
      </c>
      <c r="D131" s="2">
        <v>2.590493E-2</v>
      </c>
      <c r="E131" s="2">
        <v>2.5577030000000001E-2</v>
      </c>
      <c r="F131" s="2">
        <f t="shared" si="3"/>
        <v>1.02624337887751</v>
      </c>
      <c r="G131" s="2">
        <f t="shared" si="4"/>
        <v>0.97606504648603498</v>
      </c>
      <c r="H131" s="2">
        <f t="shared" si="5"/>
        <v>1.0790013191042001</v>
      </c>
      <c r="I131" s="2">
        <v>0.41774670000000003</v>
      </c>
    </row>
    <row r="132" spans="1:9" x14ac:dyDescent="0.25">
      <c r="C132" s="2" t="s">
        <v>441</v>
      </c>
      <c r="D132" s="2">
        <v>6.0277240000000003E-2</v>
      </c>
      <c r="E132" s="2">
        <v>1.8386090000000001E-2</v>
      </c>
      <c r="F132" s="2">
        <f t="shared" ref="F132:F195" si="6">EXP(D132)</f>
        <v>1.06213097092074</v>
      </c>
      <c r="G132" s="2">
        <f t="shared" ref="G132:G195" si="7">EXP(D132-E132*1.96)</f>
        <v>1.0245366930253901</v>
      </c>
      <c r="H132" s="2">
        <f t="shared" ref="H132:H195" si="8">EXP(D132+E132*1.96)</f>
        <v>1.1011047306249</v>
      </c>
      <c r="I132" s="2">
        <v>8.178829E-2</v>
      </c>
    </row>
    <row r="133" spans="1:9" x14ac:dyDescent="0.25">
      <c r="A133" s="2" t="s">
        <v>465</v>
      </c>
      <c r="B133" s="2">
        <v>3</v>
      </c>
      <c r="C133" s="2" t="s">
        <v>437</v>
      </c>
      <c r="D133" s="2">
        <v>8.7801470000000006E-2</v>
      </c>
      <c r="E133" s="2">
        <v>9.3717560000000005E-2</v>
      </c>
      <c r="F133" s="2">
        <f t="shared" si="6"/>
        <v>1.0917713511448</v>
      </c>
      <c r="G133" s="2">
        <f t="shared" si="7"/>
        <v>0.90856854304699297</v>
      </c>
      <c r="H133" s="2">
        <f t="shared" si="8"/>
        <v>1.3119149813212301</v>
      </c>
      <c r="I133" s="2">
        <v>0.52074149999999997</v>
      </c>
    </row>
    <row r="134" spans="1:9" x14ac:dyDescent="0.25">
      <c r="C134" s="2" t="s">
        <v>438</v>
      </c>
      <c r="D134" s="2">
        <v>5.3087629999999997E-2</v>
      </c>
      <c r="E134" s="2">
        <v>3.3084969999999998E-2</v>
      </c>
      <c r="F134" s="2">
        <f t="shared" si="6"/>
        <v>1.05452204883777</v>
      </c>
      <c r="G134" s="2">
        <f t="shared" si="7"/>
        <v>0.98830995460305204</v>
      </c>
      <c r="H134" s="2">
        <f t="shared" si="8"/>
        <v>1.12517004033581</v>
      </c>
      <c r="I134" s="2">
        <v>0.10858520000000001</v>
      </c>
    </row>
    <row r="135" spans="1:9" x14ac:dyDescent="0.25">
      <c r="C135" s="2" t="s">
        <v>439</v>
      </c>
      <c r="D135" s="2">
        <v>2.7752880000000001E-2</v>
      </c>
      <c r="E135" s="2">
        <v>3.5218310000000003E-2</v>
      </c>
      <c r="F135" s="2">
        <f t="shared" si="6"/>
        <v>1.02814157867849</v>
      </c>
      <c r="G135" s="2">
        <f t="shared" si="7"/>
        <v>0.95956520593457995</v>
      </c>
      <c r="H135" s="2">
        <f t="shared" si="8"/>
        <v>1.1016188366041699</v>
      </c>
      <c r="I135" s="2">
        <v>0.43068250000000002</v>
      </c>
    </row>
    <row r="136" spans="1:9" x14ac:dyDescent="0.25">
      <c r="C136" s="2" t="s">
        <v>440</v>
      </c>
      <c r="D136" s="2">
        <v>6.2597280000000005E-2</v>
      </c>
      <c r="E136" s="2">
        <v>4.5780960000000002E-2</v>
      </c>
      <c r="F136" s="2">
        <f t="shared" si="6"/>
        <v>1.0645980179758501</v>
      </c>
      <c r="G136" s="2">
        <f t="shared" si="7"/>
        <v>0.97323140223791604</v>
      </c>
      <c r="H136" s="2">
        <f t="shared" si="8"/>
        <v>1.1645420989005999</v>
      </c>
      <c r="I136" s="2">
        <v>0.30491269999999998</v>
      </c>
    </row>
    <row r="137" spans="1:9" x14ac:dyDescent="0.25">
      <c r="C137" s="2" t="s">
        <v>441</v>
      </c>
      <c r="D137" s="2">
        <v>6.2384549999999997E-2</v>
      </c>
      <c r="E137" s="2">
        <v>4.7956840000000001E-2</v>
      </c>
      <c r="F137" s="2">
        <f t="shared" si="6"/>
        <v>1.06437157012647</v>
      </c>
      <c r="G137" s="2">
        <f t="shared" si="7"/>
        <v>0.96888354355848805</v>
      </c>
      <c r="H137" s="2">
        <f t="shared" si="8"/>
        <v>1.1692703904668</v>
      </c>
      <c r="I137" s="2">
        <v>0.32300790000000001</v>
      </c>
    </row>
    <row r="138" spans="1:9" x14ac:dyDescent="0.25">
      <c r="A138" s="2" t="s">
        <v>466</v>
      </c>
      <c r="B138" s="2">
        <v>4</v>
      </c>
      <c r="C138" s="2" t="s">
        <v>437</v>
      </c>
      <c r="D138" s="2">
        <v>-0.30079830000000002</v>
      </c>
      <c r="E138" s="2">
        <v>0.11254909</v>
      </c>
      <c r="F138" s="2">
        <f t="shared" si="6"/>
        <v>0.74022706148873396</v>
      </c>
      <c r="G138" s="2">
        <f t="shared" si="7"/>
        <v>0.59369205712221296</v>
      </c>
      <c r="H138" s="2">
        <f t="shared" si="8"/>
        <v>0.92292981855988099</v>
      </c>
      <c r="I138" s="2">
        <v>0.116117675</v>
      </c>
    </row>
    <row r="139" spans="1:9" x14ac:dyDescent="0.25">
      <c r="C139" s="2" t="s">
        <v>438</v>
      </c>
      <c r="D139" s="2">
        <v>-7.1043770000000006E-2</v>
      </c>
      <c r="E139" s="2">
        <v>2.671956E-2</v>
      </c>
      <c r="F139" s="2">
        <f t="shared" si="6"/>
        <v>0.93142112293281398</v>
      </c>
      <c r="G139" s="2">
        <f t="shared" si="7"/>
        <v>0.88389755806630899</v>
      </c>
      <c r="H139" s="2">
        <f t="shared" si="8"/>
        <v>0.98149983595762103</v>
      </c>
      <c r="I139" s="2">
        <v>7.8403740000000006E-3</v>
      </c>
    </row>
    <row r="140" spans="1:9" x14ac:dyDescent="0.25">
      <c r="C140" s="2" t="s">
        <v>439</v>
      </c>
      <c r="D140" s="2">
        <v>-9.4314389999999998E-2</v>
      </c>
      <c r="E140" s="2">
        <v>5.6130239999999998E-2</v>
      </c>
      <c r="F140" s="2">
        <f t="shared" si="6"/>
        <v>0.90999662342509402</v>
      </c>
      <c r="G140" s="2">
        <f t="shared" si="7"/>
        <v>0.815193589841539</v>
      </c>
      <c r="H140" s="2">
        <f t="shared" si="8"/>
        <v>1.01582478685344</v>
      </c>
      <c r="I140" s="2">
        <v>9.2903308000000004E-2</v>
      </c>
    </row>
    <row r="141" spans="1:9" x14ac:dyDescent="0.25">
      <c r="C141" s="2" t="s">
        <v>440</v>
      </c>
      <c r="D141" s="2">
        <v>8.2505200000000008E-3</v>
      </c>
      <c r="E141" s="2">
        <v>3.6778129999999999E-2</v>
      </c>
      <c r="F141" s="2">
        <f t="shared" si="6"/>
        <v>1.00828464933716</v>
      </c>
      <c r="G141" s="2">
        <f t="shared" si="7"/>
        <v>0.93816014450416596</v>
      </c>
      <c r="H141" s="2">
        <f t="shared" si="8"/>
        <v>1.0836507392096399</v>
      </c>
      <c r="I141" s="2">
        <v>0.83690900700000004</v>
      </c>
    </row>
    <row r="142" spans="1:9" x14ac:dyDescent="0.25">
      <c r="C142" s="2" t="s">
        <v>441</v>
      </c>
      <c r="D142" s="2">
        <v>-0.17140367000000001</v>
      </c>
      <c r="E142" s="2">
        <v>2.6090680000000002E-2</v>
      </c>
      <c r="F142" s="2">
        <f t="shared" si="6"/>
        <v>0.84248142034648199</v>
      </c>
      <c r="G142" s="2">
        <f t="shared" si="7"/>
        <v>0.80048186387361597</v>
      </c>
      <c r="H142" s="2">
        <f t="shared" si="8"/>
        <v>0.88668460293947104</v>
      </c>
      <c r="I142" s="2">
        <v>7.1742630000000002E-3</v>
      </c>
    </row>
    <row r="143" spans="1:9" x14ac:dyDescent="0.25">
      <c r="A143" s="2" t="s">
        <v>467</v>
      </c>
      <c r="B143" s="2">
        <v>4</v>
      </c>
      <c r="C143" s="2" t="s">
        <v>437</v>
      </c>
      <c r="D143" s="2">
        <v>-6.9171736600000006E-2</v>
      </c>
      <c r="E143" s="2">
        <v>0.348883</v>
      </c>
      <c r="F143" s="2">
        <f t="shared" si="6"/>
        <v>0.93316640749020496</v>
      </c>
      <c r="G143" s="2">
        <f t="shared" si="7"/>
        <v>0.47095985761097903</v>
      </c>
      <c r="H143" s="2">
        <f t="shared" si="8"/>
        <v>1.8489888893831601</v>
      </c>
      <c r="I143" s="2">
        <v>0.86116230000000005</v>
      </c>
    </row>
    <row r="144" spans="1:9" x14ac:dyDescent="0.25">
      <c r="C144" s="2" t="s">
        <v>438</v>
      </c>
      <c r="D144" s="2">
        <v>6.939661E-4</v>
      </c>
      <c r="E144" s="2">
        <v>2.4538839999999999E-2</v>
      </c>
      <c r="F144" s="2">
        <f t="shared" si="6"/>
        <v>1.0006942069501801</v>
      </c>
      <c r="G144" s="2">
        <f t="shared" si="7"/>
        <v>0.95370377865965195</v>
      </c>
      <c r="H144" s="2">
        <f t="shared" si="8"/>
        <v>1.0499999247470999</v>
      </c>
      <c r="I144" s="2">
        <v>0.97743860000000005</v>
      </c>
    </row>
    <row r="145" spans="1:9" x14ac:dyDescent="0.25">
      <c r="C145" s="2" t="s">
        <v>439</v>
      </c>
      <c r="D145" s="2">
        <v>-8.2099251600000006E-2</v>
      </c>
      <c r="E145" s="2">
        <v>9.0889029999999996E-2</v>
      </c>
      <c r="F145" s="2">
        <f t="shared" si="6"/>
        <v>0.92118052551793295</v>
      </c>
      <c r="G145" s="2">
        <f t="shared" si="7"/>
        <v>0.77086520630384503</v>
      </c>
      <c r="H145" s="2">
        <f t="shared" si="8"/>
        <v>1.1008066697707699</v>
      </c>
      <c r="I145" s="2">
        <v>0.36637140000000001</v>
      </c>
    </row>
    <row r="146" spans="1:9" x14ac:dyDescent="0.25">
      <c r="C146" s="2" t="s">
        <v>440</v>
      </c>
      <c r="D146" s="2">
        <v>3.4418345000000001E-3</v>
      </c>
      <c r="E146" s="2">
        <v>2.6272819999999999E-2</v>
      </c>
      <c r="F146" s="2">
        <f t="shared" si="6"/>
        <v>1.0034477644136699</v>
      </c>
      <c r="G146" s="2">
        <f t="shared" si="7"/>
        <v>0.95308337459128301</v>
      </c>
      <c r="H146" s="2">
        <f t="shared" si="8"/>
        <v>1.05647359166095</v>
      </c>
      <c r="I146" s="2">
        <v>0.90406399999999998</v>
      </c>
    </row>
    <row r="147" spans="1:9" x14ac:dyDescent="0.25">
      <c r="C147" s="2" t="s">
        <v>441</v>
      </c>
      <c r="D147" s="2">
        <v>1.6632412E-3</v>
      </c>
      <c r="E147" s="2">
        <v>2.590493E-2</v>
      </c>
      <c r="F147" s="2">
        <f t="shared" si="6"/>
        <v>1.0016646251528201</v>
      </c>
      <c r="G147" s="2">
        <f t="shared" si="7"/>
        <v>0.95207599413939903</v>
      </c>
      <c r="H147" s="2">
        <f t="shared" si="8"/>
        <v>1.05383606714028</v>
      </c>
      <c r="I147" s="2">
        <v>0.95284530000000001</v>
      </c>
    </row>
    <row r="148" spans="1:9" x14ac:dyDescent="0.25">
      <c r="A148" s="2" t="s">
        <v>468</v>
      </c>
      <c r="B148" s="2">
        <v>4</v>
      </c>
      <c r="C148" s="2" t="s">
        <v>437</v>
      </c>
      <c r="D148" s="2">
        <v>-0.10637896099999999</v>
      </c>
      <c r="E148" s="2">
        <v>0.18126911000000001</v>
      </c>
      <c r="F148" s="2">
        <f t="shared" si="6"/>
        <v>0.89908386578754096</v>
      </c>
      <c r="G148" s="2">
        <f t="shared" si="7"/>
        <v>0.63023253999382101</v>
      </c>
      <c r="H148" s="2">
        <f t="shared" si="8"/>
        <v>1.2826246606171701</v>
      </c>
      <c r="I148" s="2">
        <v>0.61672009999999999</v>
      </c>
    </row>
    <row r="149" spans="1:9" x14ac:dyDescent="0.25">
      <c r="C149" s="2" t="s">
        <v>438</v>
      </c>
      <c r="D149" s="2">
        <v>-9.8830140000000007E-3</v>
      </c>
      <c r="E149" s="2">
        <v>3.4844510000000002E-2</v>
      </c>
      <c r="F149" s="2">
        <f t="shared" si="6"/>
        <v>0.99016566249405802</v>
      </c>
      <c r="G149" s="2">
        <f t="shared" si="7"/>
        <v>0.92479956299883304</v>
      </c>
      <c r="H149" s="2">
        <f t="shared" si="8"/>
        <v>1.0601519274112501</v>
      </c>
      <c r="I149" s="2">
        <v>0.77669250000000001</v>
      </c>
    </row>
    <row r="150" spans="1:9" x14ac:dyDescent="0.25">
      <c r="C150" s="2" t="s">
        <v>439</v>
      </c>
      <c r="D150" s="2">
        <v>-3.8714646999999998E-2</v>
      </c>
      <c r="E150" s="2">
        <v>6.3886289999999998E-2</v>
      </c>
      <c r="F150" s="2">
        <f t="shared" si="6"/>
        <v>0.96202518675611604</v>
      </c>
      <c r="G150" s="2">
        <f t="shared" si="7"/>
        <v>0.84879992894047296</v>
      </c>
      <c r="H150" s="2">
        <f t="shared" si="8"/>
        <v>1.09035407331902</v>
      </c>
      <c r="I150" s="2">
        <v>0.54451939999999999</v>
      </c>
    </row>
    <row r="151" spans="1:9" x14ac:dyDescent="0.25">
      <c r="C151" s="2" t="s">
        <v>440</v>
      </c>
      <c r="D151" s="2">
        <v>1.6676061999999998E-2</v>
      </c>
      <c r="E151" s="2">
        <v>7.7637159999999997E-2</v>
      </c>
      <c r="F151" s="2">
        <f t="shared" si="6"/>
        <v>1.0168158836655501</v>
      </c>
      <c r="G151" s="2">
        <f t="shared" si="7"/>
        <v>0.87328547536239498</v>
      </c>
      <c r="H151" s="2">
        <f t="shared" si="8"/>
        <v>1.1839364909229699</v>
      </c>
      <c r="I151" s="2">
        <v>0.84370000000000001</v>
      </c>
    </row>
    <row r="152" spans="1:9" x14ac:dyDescent="0.25">
      <c r="C152" s="2" t="s">
        <v>441</v>
      </c>
      <c r="D152" s="2">
        <v>1.3344768999999999E-2</v>
      </c>
      <c r="E152" s="2">
        <v>6.0103709999999998E-2</v>
      </c>
      <c r="F152" s="2">
        <f t="shared" si="6"/>
        <v>1.0134342078338701</v>
      </c>
      <c r="G152" s="2">
        <f t="shared" si="7"/>
        <v>0.90081217799455404</v>
      </c>
      <c r="H152" s="2">
        <f t="shared" si="8"/>
        <v>1.1401365553187099</v>
      </c>
      <c r="I152" s="2">
        <v>0.83854720000000005</v>
      </c>
    </row>
    <row r="153" spans="1:9" x14ac:dyDescent="0.25">
      <c r="A153" s="2" t="s">
        <v>469</v>
      </c>
      <c r="B153" s="2">
        <v>3</v>
      </c>
      <c r="C153" s="2" t="s">
        <v>437</v>
      </c>
      <c r="D153" s="2">
        <v>-7.7959689999999998E-2</v>
      </c>
      <c r="E153" s="2">
        <v>0.13626353999999999</v>
      </c>
      <c r="F153" s="2">
        <f t="shared" si="6"/>
        <v>0.925001712611069</v>
      </c>
      <c r="G153" s="2">
        <f t="shared" si="7"/>
        <v>0.70819469624230902</v>
      </c>
      <c r="H153" s="2">
        <f t="shared" si="8"/>
        <v>1.20818211838268</v>
      </c>
      <c r="I153" s="2">
        <v>0.66916752000000002</v>
      </c>
    </row>
    <row r="154" spans="1:9" x14ac:dyDescent="0.25">
      <c r="C154" s="2" t="s">
        <v>438</v>
      </c>
      <c r="D154" s="2">
        <v>2.6482950000000002E-2</v>
      </c>
      <c r="E154" s="2">
        <v>1.3499499999999999E-2</v>
      </c>
      <c r="F154" s="2">
        <f t="shared" si="6"/>
        <v>1.0268367395460201</v>
      </c>
      <c r="G154" s="2">
        <f t="shared" si="7"/>
        <v>1.0000239302863201</v>
      </c>
      <c r="H154" s="2">
        <f t="shared" si="8"/>
        <v>1.0543684583424</v>
      </c>
      <c r="I154" s="2">
        <v>4.978892E-2</v>
      </c>
    </row>
    <row r="155" spans="1:9" x14ac:dyDescent="0.25">
      <c r="C155" s="2" t="s">
        <v>439</v>
      </c>
      <c r="D155" s="2">
        <v>2.0961359999999998E-2</v>
      </c>
      <c r="E155" s="2">
        <v>2.264944E-2</v>
      </c>
      <c r="F155" s="2">
        <f t="shared" si="6"/>
        <v>1.0211825923798099</v>
      </c>
      <c r="G155" s="2">
        <f t="shared" si="7"/>
        <v>0.97684084455974196</v>
      </c>
      <c r="H155" s="2">
        <f t="shared" si="8"/>
        <v>1.06753714567448</v>
      </c>
      <c r="I155" s="2">
        <v>0.35472174000000001</v>
      </c>
    </row>
    <row r="156" spans="1:9" x14ac:dyDescent="0.25">
      <c r="C156" s="2" t="s">
        <v>440</v>
      </c>
      <c r="D156" s="2">
        <v>3.3193680000000003E-2</v>
      </c>
      <c r="E156" s="2">
        <v>1.523585E-2</v>
      </c>
      <c r="F156" s="2">
        <f t="shared" si="6"/>
        <v>1.03375073669624</v>
      </c>
      <c r="G156" s="2">
        <f t="shared" si="7"/>
        <v>1.0033369693269401</v>
      </c>
      <c r="H156" s="2">
        <f t="shared" si="8"/>
        <v>1.0650864248896299</v>
      </c>
      <c r="I156" s="2">
        <v>0.16122006</v>
      </c>
    </row>
    <row r="157" spans="1:9" x14ac:dyDescent="0.25">
      <c r="C157" s="2" t="s">
        <v>441</v>
      </c>
      <c r="D157" s="2">
        <v>2.682439E-2</v>
      </c>
      <c r="E157" s="2">
        <v>1.509856E-2</v>
      </c>
      <c r="F157" s="2">
        <f t="shared" si="6"/>
        <v>1.0271874025441501</v>
      </c>
      <c r="G157" s="2">
        <f t="shared" si="7"/>
        <v>0.99723504195716195</v>
      </c>
      <c r="H157" s="2">
        <f t="shared" si="8"/>
        <v>1.0580393944788</v>
      </c>
      <c r="I157" s="2">
        <v>0.21761224000000001</v>
      </c>
    </row>
    <row r="158" spans="1:9" x14ac:dyDescent="0.25">
      <c r="A158" s="2" t="s">
        <v>470</v>
      </c>
      <c r="B158" s="2">
        <v>5</v>
      </c>
      <c r="C158" s="2" t="s">
        <v>437</v>
      </c>
      <c r="D158" s="2">
        <v>1.0090419999999999E-2</v>
      </c>
      <c r="E158" s="2">
        <v>3.3777290000000001E-2</v>
      </c>
      <c r="F158" s="2">
        <f t="shared" si="6"/>
        <v>1.0101414999493701</v>
      </c>
      <c r="G158" s="2">
        <f t="shared" si="7"/>
        <v>0.94543223133704102</v>
      </c>
      <c r="H158" s="2">
        <f t="shared" si="8"/>
        <v>1.07927973692723</v>
      </c>
      <c r="I158" s="2">
        <v>0.79332393999999995</v>
      </c>
    </row>
    <row r="159" spans="1:9" x14ac:dyDescent="0.25">
      <c r="C159" s="2" t="s">
        <v>438</v>
      </c>
      <c r="D159" s="2">
        <v>-2.478524E-2</v>
      </c>
      <c r="E159" s="2">
        <v>1.0565339999999999E-2</v>
      </c>
      <c r="F159" s="2">
        <f t="shared" si="6"/>
        <v>0.97551939207820204</v>
      </c>
      <c r="G159" s="2">
        <f t="shared" si="7"/>
        <v>0.95552599845937203</v>
      </c>
      <c r="H159" s="2">
        <f t="shared" si="8"/>
        <v>0.99593112678774298</v>
      </c>
      <c r="I159" s="2">
        <v>1.8981120000000001E-2</v>
      </c>
    </row>
    <row r="160" spans="1:9" x14ac:dyDescent="0.25">
      <c r="C160" s="2" t="s">
        <v>439</v>
      </c>
      <c r="D160" s="2">
        <v>-2.5622059999999999E-2</v>
      </c>
      <c r="E160" s="2">
        <v>1.4495289999999999E-2</v>
      </c>
      <c r="F160" s="2">
        <f t="shared" si="6"/>
        <v>0.97470339940763495</v>
      </c>
      <c r="G160" s="2">
        <f t="shared" si="7"/>
        <v>0.94740100433215302</v>
      </c>
      <c r="H160" s="2">
        <f t="shared" si="8"/>
        <v>1.0027926004643699</v>
      </c>
      <c r="I160" s="2">
        <v>7.7125650000000004E-2</v>
      </c>
    </row>
    <row r="161" spans="1:9" x14ac:dyDescent="0.25">
      <c r="C161" s="2" t="s">
        <v>440</v>
      </c>
      <c r="D161" s="2">
        <v>-6.5252740000000004E-2</v>
      </c>
      <c r="E161" s="2">
        <v>3.1356170000000003E-2</v>
      </c>
      <c r="F161" s="2">
        <f t="shared" si="6"/>
        <v>0.93683065887295502</v>
      </c>
      <c r="G161" s="2">
        <f t="shared" si="7"/>
        <v>0.88098838836080995</v>
      </c>
      <c r="H161" s="2">
        <f t="shared" si="8"/>
        <v>0.99621254377406299</v>
      </c>
      <c r="I161" s="2">
        <v>0.12887724</v>
      </c>
    </row>
    <row r="162" spans="1:9" x14ac:dyDescent="0.25">
      <c r="C162" s="2" t="s">
        <v>441</v>
      </c>
      <c r="D162" s="2">
        <v>-1.548895E-2</v>
      </c>
      <c r="E162" s="2">
        <v>1.066571E-2</v>
      </c>
      <c r="F162" s="2">
        <f t="shared" si="6"/>
        <v>0.98463038685739501</v>
      </c>
      <c r="G162" s="2">
        <f t="shared" si="7"/>
        <v>0.96426054923600202</v>
      </c>
      <c r="H162" s="2">
        <f t="shared" si="8"/>
        <v>1.00543053378165</v>
      </c>
      <c r="I162" s="2">
        <v>0.24237122</v>
      </c>
    </row>
    <row r="163" spans="1:9" x14ac:dyDescent="0.25">
      <c r="A163" s="2" t="s">
        <v>471</v>
      </c>
      <c r="B163" s="2">
        <v>3</v>
      </c>
      <c r="C163" s="2" t="s">
        <v>437</v>
      </c>
      <c r="D163" s="2">
        <v>-8.3531497299999993E-2</v>
      </c>
      <c r="E163" s="2">
        <v>0.51613189999999998</v>
      </c>
      <c r="F163" s="2">
        <f t="shared" si="6"/>
        <v>0.91986211304201004</v>
      </c>
      <c r="G163" s="2">
        <f t="shared" si="7"/>
        <v>0.33448942264632298</v>
      </c>
      <c r="H163" s="2">
        <f t="shared" si="8"/>
        <v>2.5296653637529101</v>
      </c>
      <c r="I163" s="2">
        <v>0.89785429999999999</v>
      </c>
    </row>
    <row r="164" spans="1:9" x14ac:dyDescent="0.25">
      <c r="C164" s="2" t="s">
        <v>438</v>
      </c>
      <c r="D164" s="2">
        <v>1.8575973700000002E-2</v>
      </c>
      <c r="E164" s="2">
        <v>3.067137E-2</v>
      </c>
      <c r="F164" s="2">
        <f t="shared" si="6"/>
        <v>1.0187495804045299</v>
      </c>
      <c r="G164" s="2">
        <f t="shared" si="7"/>
        <v>0.95931104703455194</v>
      </c>
      <c r="H164" s="2">
        <f t="shared" si="8"/>
        <v>1.08187090181297</v>
      </c>
      <c r="I164" s="2">
        <v>0.54475019999999996</v>
      </c>
    </row>
    <row r="165" spans="1:9" x14ac:dyDescent="0.25">
      <c r="C165" s="2" t="s">
        <v>439</v>
      </c>
      <c r="D165" s="2">
        <v>0.1183803927</v>
      </c>
      <c r="E165" s="2">
        <v>0.11722587</v>
      </c>
      <c r="F165" s="2">
        <f t="shared" si="6"/>
        <v>1.1256722274339801</v>
      </c>
      <c r="G165" s="2">
        <f t="shared" si="7"/>
        <v>0.89459666805364502</v>
      </c>
      <c r="H165" s="2">
        <f t="shared" si="8"/>
        <v>1.41643492410167</v>
      </c>
      <c r="I165" s="2">
        <v>0.31256780000000001</v>
      </c>
    </row>
    <row r="166" spans="1:9" x14ac:dyDescent="0.25">
      <c r="C166" s="2" t="s">
        <v>440</v>
      </c>
      <c r="D166" s="2">
        <v>-2.3080280000000001E-4</v>
      </c>
      <c r="E166" s="2">
        <v>3.370658E-2</v>
      </c>
      <c r="F166" s="2">
        <f t="shared" si="6"/>
        <v>0.999769223832917</v>
      </c>
      <c r="G166" s="2">
        <f t="shared" si="7"/>
        <v>0.93585409169228995</v>
      </c>
      <c r="H166" s="2">
        <f t="shared" si="8"/>
        <v>1.0680495066448099</v>
      </c>
      <c r="I166" s="2">
        <v>0.99515819999999999</v>
      </c>
    </row>
    <row r="167" spans="1:9" x14ac:dyDescent="0.25">
      <c r="C167" s="2" t="s">
        <v>441</v>
      </c>
      <c r="D167" s="2">
        <v>1.40051403E-2</v>
      </c>
      <c r="E167" s="2">
        <v>2.93449E-2</v>
      </c>
      <c r="F167" s="2">
        <f t="shared" si="6"/>
        <v>1.0141036717222001</v>
      </c>
      <c r="G167" s="2">
        <f t="shared" si="7"/>
        <v>0.95742215288742705</v>
      </c>
      <c r="H167" s="2">
        <f t="shared" si="8"/>
        <v>1.0741408624178399</v>
      </c>
      <c r="I167" s="2">
        <v>0.68024379999999995</v>
      </c>
    </row>
    <row r="168" spans="1:9" x14ac:dyDescent="0.25">
      <c r="A168" s="2" t="s">
        <v>472</v>
      </c>
      <c r="B168" s="2">
        <v>4</v>
      </c>
      <c r="C168" s="2" t="s">
        <v>437</v>
      </c>
      <c r="D168" s="2">
        <v>0.41947814999999999</v>
      </c>
      <c r="E168" s="2">
        <v>0.12142093</v>
      </c>
      <c r="F168" s="2">
        <f t="shared" si="6"/>
        <v>1.5211675271807199</v>
      </c>
      <c r="G168" s="2">
        <f t="shared" si="7"/>
        <v>1.19900629615092</v>
      </c>
      <c r="H168" s="2">
        <f t="shared" si="8"/>
        <v>1.92989032099115</v>
      </c>
      <c r="I168" s="2">
        <v>0.17937180280000001</v>
      </c>
    </row>
    <row r="169" spans="1:9" x14ac:dyDescent="0.25">
      <c r="C169" s="2" t="s">
        <v>438</v>
      </c>
      <c r="D169" s="2">
        <v>7.0575990000000005E-2</v>
      </c>
      <c r="E169" s="2">
        <v>1.8551479999999999E-2</v>
      </c>
      <c r="F169" s="2">
        <f t="shared" si="6"/>
        <v>1.0731261131857599</v>
      </c>
      <c r="G169" s="2">
        <f t="shared" si="7"/>
        <v>1.0348071586369101</v>
      </c>
      <c r="H169" s="2">
        <f t="shared" si="8"/>
        <v>1.1128640203051099</v>
      </c>
      <c r="I169" s="2">
        <v>1.4218769999999999E-4</v>
      </c>
    </row>
    <row r="170" spans="1:9" x14ac:dyDescent="0.25">
      <c r="C170" s="2" t="s">
        <v>439</v>
      </c>
      <c r="D170" s="2">
        <v>7.8442059999999994E-2</v>
      </c>
      <c r="E170" s="2">
        <v>7.7759759999999997E-2</v>
      </c>
      <c r="F170" s="2">
        <f t="shared" si="6"/>
        <v>1.08160068540304</v>
      </c>
      <c r="G170" s="2">
        <f t="shared" si="7"/>
        <v>0.92870227587517096</v>
      </c>
      <c r="H170" s="2">
        <f t="shared" si="8"/>
        <v>1.2596717732406699</v>
      </c>
      <c r="I170" s="2">
        <v>0.31308281799999998</v>
      </c>
    </row>
    <row r="171" spans="1:9" x14ac:dyDescent="0.25">
      <c r="C171" s="2" t="s">
        <v>440</v>
      </c>
      <c r="D171" s="2">
        <v>-8.3489149999999998E-2</v>
      </c>
      <c r="E171" s="2">
        <v>2.9069169999999998E-2</v>
      </c>
      <c r="F171" s="2">
        <f t="shared" si="6"/>
        <v>0.91990106754367296</v>
      </c>
      <c r="G171" s="2">
        <f t="shared" si="7"/>
        <v>0.86895431831979297</v>
      </c>
      <c r="H171" s="2">
        <f t="shared" si="8"/>
        <v>0.97383482218516804</v>
      </c>
      <c r="I171" s="2">
        <v>0.10286197649999999</v>
      </c>
    </row>
    <row r="172" spans="1:9" x14ac:dyDescent="0.25">
      <c r="C172" s="2" t="s">
        <v>441</v>
      </c>
      <c r="D172" s="2">
        <v>0.15122944999999999</v>
      </c>
      <c r="E172" s="2">
        <v>3.252932E-2</v>
      </c>
      <c r="F172" s="2">
        <f t="shared" si="6"/>
        <v>1.1632635382816801</v>
      </c>
      <c r="G172" s="2">
        <f t="shared" si="7"/>
        <v>1.0914116857151099</v>
      </c>
      <c r="H172" s="2">
        <f t="shared" si="8"/>
        <v>1.2398456762069401</v>
      </c>
      <c r="I172" s="2">
        <v>4.3285679100000002E-2</v>
      </c>
    </row>
    <row r="173" spans="1:9" x14ac:dyDescent="0.25">
      <c r="A173" s="2" t="s">
        <v>473</v>
      </c>
      <c r="B173" s="2">
        <v>3</v>
      </c>
      <c r="C173" s="2" t="s">
        <v>437</v>
      </c>
      <c r="D173" s="2">
        <v>-0.22970288999999999</v>
      </c>
      <c r="E173" s="2">
        <v>0.31681954000000001</v>
      </c>
      <c r="F173" s="2">
        <f t="shared" si="6"/>
        <v>0.79476970145391701</v>
      </c>
      <c r="G173" s="2">
        <f t="shared" si="7"/>
        <v>0.42712900651394198</v>
      </c>
      <c r="H173" s="2">
        <f t="shared" si="8"/>
        <v>1.4788480030998099</v>
      </c>
      <c r="I173" s="2">
        <v>0.60063169999999999</v>
      </c>
    </row>
    <row r="174" spans="1:9" x14ac:dyDescent="0.25">
      <c r="C174" s="2" t="s">
        <v>438</v>
      </c>
      <c r="D174" s="2">
        <v>-3.3438320000000001E-2</v>
      </c>
      <c r="E174" s="2">
        <v>2.4313999999999999E-2</v>
      </c>
      <c r="F174" s="2">
        <f t="shared" si="6"/>
        <v>0.96711456101790805</v>
      </c>
      <c r="G174" s="2">
        <f t="shared" si="7"/>
        <v>0.92210723061744504</v>
      </c>
      <c r="H174" s="2">
        <f t="shared" si="8"/>
        <v>1.01431866390048</v>
      </c>
      <c r="I174" s="2">
        <v>0.1690477</v>
      </c>
    </row>
    <row r="175" spans="1:9" x14ac:dyDescent="0.25">
      <c r="C175" s="2" t="s">
        <v>439</v>
      </c>
      <c r="D175" s="2">
        <v>-7.820249E-2</v>
      </c>
      <c r="E175" s="2">
        <v>0.10639195</v>
      </c>
      <c r="F175" s="2">
        <f t="shared" si="6"/>
        <v>0.92477714945831702</v>
      </c>
      <c r="G175" s="2">
        <f t="shared" si="7"/>
        <v>0.75071385985400996</v>
      </c>
      <c r="H175" s="2">
        <f t="shared" si="8"/>
        <v>1.1391993965937499</v>
      </c>
      <c r="I175" s="2">
        <v>0.46231430000000001</v>
      </c>
    </row>
    <row r="176" spans="1:9" x14ac:dyDescent="0.25">
      <c r="C176" s="2" t="s">
        <v>440</v>
      </c>
      <c r="D176" s="2">
        <v>6.6725209999999993E-2</v>
      </c>
      <c r="E176" s="2">
        <v>2.71606E-2</v>
      </c>
      <c r="F176" s="2">
        <f t="shared" si="6"/>
        <v>1.0690016868374601</v>
      </c>
      <c r="G176" s="2">
        <f t="shared" si="7"/>
        <v>1.0135818404799399</v>
      </c>
      <c r="H176" s="2">
        <f t="shared" si="8"/>
        <v>1.12745173682297</v>
      </c>
      <c r="I176" s="2">
        <v>0.13334019999999999</v>
      </c>
    </row>
    <row r="177" spans="1:9" x14ac:dyDescent="0.25">
      <c r="C177" s="2" t="s">
        <v>441</v>
      </c>
      <c r="D177" s="2">
        <v>3.1812710000000001E-2</v>
      </c>
      <c r="E177" s="2">
        <v>2.8346130000000001E-2</v>
      </c>
      <c r="F177" s="2">
        <f t="shared" si="6"/>
        <v>1.03232414320951</v>
      </c>
      <c r="G177" s="2">
        <f t="shared" si="7"/>
        <v>0.97653400609667496</v>
      </c>
      <c r="H177" s="2">
        <f t="shared" si="8"/>
        <v>1.0913016136662299</v>
      </c>
      <c r="I177" s="2">
        <v>0.37837510000000002</v>
      </c>
    </row>
    <row r="178" spans="1:9" x14ac:dyDescent="0.25">
      <c r="A178" s="2" t="s">
        <v>474</v>
      </c>
      <c r="B178" s="2">
        <v>3</v>
      </c>
      <c r="C178" s="2" t="s">
        <v>437</v>
      </c>
      <c r="D178" s="2">
        <v>3.0655036E-2</v>
      </c>
      <c r="E178" s="2">
        <v>9.8988389999999996E-2</v>
      </c>
      <c r="F178" s="2">
        <f t="shared" si="6"/>
        <v>1.0311297398875701</v>
      </c>
      <c r="G178" s="2">
        <f t="shared" si="7"/>
        <v>0.849283515073879</v>
      </c>
      <c r="H178" s="2">
        <f t="shared" si="8"/>
        <v>1.2519123727347099</v>
      </c>
      <c r="I178" s="2">
        <v>0.80881250000000005</v>
      </c>
    </row>
    <row r="179" spans="1:9" x14ac:dyDescent="0.25">
      <c r="C179" s="2" t="s">
        <v>438</v>
      </c>
      <c r="D179" s="2">
        <v>2.4803519999999999E-3</v>
      </c>
      <c r="E179" s="2">
        <v>1.7868789999999999E-2</v>
      </c>
      <c r="F179" s="2">
        <f t="shared" si="6"/>
        <v>1.0024834306178501</v>
      </c>
      <c r="G179" s="2">
        <f t="shared" si="7"/>
        <v>0.96798133259578001</v>
      </c>
      <c r="H179" s="2">
        <f t="shared" si="8"/>
        <v>1.0382152990165101</v>
      </c>
      <c r="I179" s="2">
        <v>0.88960099999999998</v>
      </c>
    </row>
    <row r="180" spans="1:9" x14ac:dyDescent="0.25">
      <c r="C180" s="2" t="s">
        <v>439</v>
      </c>
      <c r="D180" s="2">
        <v>-2.7489066999999999E-2</v>
      </c>
      <c r="E180" s="2">
        <v>3.9920009999999999E-2</v>
      </c>
      <c r="F180" s="2">
        <f t="shared" si="6"/>
        <v>0.97288531905050302</v>
      </c>
      <c r="G180" s="2">
        <f t="shared" si="7"/>
        <v>0.89966546834047201</v>
      </c>
      <c r="H180" s="2">
        <f t="shared" si="8"/>
        <v>1.0520642142350201</v>
      </c>
      <c r="I180" s="2">
        <v>0.49107269999999997</v>
      </c>
    </row>
    <row r="181" spans="1:9" x14ac:dyDescent="0.25">
      <c r="C181" s="2" t="s">
        <v>440</v>
      </c>
      <c r="D181" s="2">
        <v>1.3120740000000001E-3</v>
      </c>
      <c r="E181" s="2">
        <v>2.995426E-2</v>
      </c>
      <c r="F181" s="2">
        <f t="shared" si="6"/>
        <v>1.00131293514568</v>
      </c>
      <c r="G181" s="2">
        <f t="shared" si="7"/>
        <v>0.94421793550423205</v>
      </c>
      <c r="H181" s="2">
        <f t="shared" si="8"/>
        <v>1.0618603570103</v>
      </c>
      <c r="I181" s="2">
        <v>0.96904179999999995</v>
      </c>
    </row>
    <row r="182" spans="1:9" x14ac:dyDescent="0.25">
      <c r="C182" s="2" t="s">
        <v>441</v>
      </c>
      <c r="D182" s="2">
        <v>4.849992E-3</v>
      </c>
      <c r="E182" s="2">
        <v>1.794985E-2</v>
      </c>
      <c r="F182" s="2">
        <f t="shared" si="6"/>
        <v>1.0048617722482001</v>
      </c>
      <c r="G182" s="2">
        <f t="shared" si="7"/>
        <v>0.97012367656397802</v>
      </c>
      <c r="H182" s="2">
        <f t="shared" si="8"/>
        <v>1.0408437663351999</v>
      </c>
      <c r="I182" s="2">
        <v>0.81233650000000002</v>
      </c>
    </row>
    <row r="183" spans="1:9" x14ac:dyDescent="0.25">
      <c r="A183" s="2" t="s">
        <v>475</v>
      </c>
      <c r="B183" s="2">
        <v>3</v>
      </c>
      <c r="C183" s="2" t="s">
        <v>437</v>
      </c>
      <c r="D183" s="2">
        <v>6.4733940000000004E-2</v>
      </c>
      <c r="E183" s="2">
        <v>2.157649E-2</v>
      </c>
      <c r="F183" s="2">
        <f t="shared" si="6"/>
        <v>1.0668751338218001</v>
      </c>
      <c r="G183" s="2">
        <f t="shared" si="7"/>
        <v>1.0226977815310601</v>
      </c>
      <c r="H183" s="2">
        <f t="shared" si="8"/>
        <v>1.11296080985262</v>
      </c>
      <c r="I183" s="2">
        <v>0.20481949999999999</v>
      </c>
    </row>
    <row r="184" spans="1:9" x14ac:dyDescent="0.25">
      <c r="C184" s="2" t="s">
        <v>438</v>
      </c>
      <c r="D184" s="2">
        <v>4.8476230000000002E-2</v>
      </c>
      <c r="E184" s="2">
        <v>5.9118900000000004E-3</v>
      </c>
      <c r="F184" s="2">
        <f t="shared" si="6"/>
        <v>1.04967042085788</v>
      </c>
      <c r="G184" s="2">
        <f t="shared" si="7"/>
        <v>1.03757776610953</v>
      </c>
      <c r="H184" s="2">
        <f t="shared" si="8"/>
        <v>1.0619040118364</v>
      </c>
      <c r="I184" s="2">
        <v>2.4081589999999999E-16</v>
      </c>
    </row>
    <row r="185" spans="1:9" x14ac:dyDescent="0.25">
      <c r="C185" s="2" t="s">
        <v>439</v>
      </c>
      <c r="D185" s="2">
        <v>4.7631989999999999E-2</v>
      </c>
      <c r="E185" s="2">
        <v>1.097005E-2</v>
      </c>
      <c r="F185" s="2">
        <f t="shared" si="6"/>
        <v>1.0487846210681899</v>
      </c>
      <c r="G185" s="2">
        <f t="shared" si="7"/>
        <v>1.0264750917902199</v>
      </c>
      <c r="H185" s="2">
        <f t="shared" si="8"/>
        <v>1.0715790282556199</v>
      </c>
      <c r="I185" s="2">
        <v>1.41189E-5</v>
      </c>
    </row>
    <row r="186" spans="1:9" x14ac:dyDescent="0.25">
      <c r="C186" s="2" t="s">
        <v>440</v>
      </c>
      <c r="D186" s="2">
        <v>1.7747189999999999E-2</v>
      </c>
      <c r="E186" s="2">
        <v>2.8671700000000001E-2</v>
      </c>
      <c r="F186" s="2">
        <f t="shared" si="6"/>
        <v>1.01790560714186</v>
      </c>
      <c r="G186" s="2">
        <f t="shared" si="7"/>
        <v>0.96228045070819201</v>
      </c>
      <c r="H186" s="2">
        <f t="shared" si="8"/>
        <v>1.07674620666803</v>
      </c>
      <c r="I186" s="2">
        <v>0.59903930000000005</v>
      </c>
    </row>
    <row r="187" spans="1:9" x14ac:dyDescent="0.25">
      <c r="C187" s="2" t="s">
        <v>441</v>
      </c>
      <c r="D187" s="2">
        <v>5.0334360000000002E-2</v>
      </c>
      <c r="E187" s="2">
        <v>6.2237899999999999E-3</v>
      </c>
      <c r="F187" s="2">
        <f t="shared" si="6"/>
        <v>1.0516226581506301</v>
      </c>
      <c r="G187" s="2">
        <f t="shared" si="7"/>
        <v>1.03887223109945</v>
      </c>
      <c r="H187" s="2">
        <f t="shared" si="8"/>
        <v>1.06452957546608</v>
      </c>
      <c r="I187" s="2">
        <v>1.4947129999999999E-2</v>
      </c>
    </row>
    <row r="188" spans="1:9" x14ac:dyDescent="0.25">
      <c r="A188" s="2" t="s">
        <v>476</v>
      </c>
      <c r="B188" s="2">
        <v>3</v>
      </c>
      <c r="C188" s="2" t="s">
        <v>437</v>
      </c>
      <c r="D188" s="2">
        <v>5.5968540000000001E-4</v>
      </c>
      <c r="E188" s="2">
        <v>1.392912E-2</v>
      </c>
      <c r="F188" s="2">
        <f t="shared" si="6"/>
        <v>1.0005598420530999</v>
      </c>
      <c r="G188" s="2">
        <f t="shared" si="7"/>
        <v>0.97361299522131395</v>
      </c>
      <c r="H188" s="2">
        <f t="shared" si="8"/>
        <v>1.0282525011919701</v>
      </c>
      <c r="I188" s="2">
        <v>0.97443375899999995</v>
      </c>
    </row>
    <row r="189" spans="1:9" x14ac:dyDescent="0.25">
      <c r="C189" s="2" t="s">
        <v>438</v>
      </c>
      <c r="D189" s="2">
        <v>-2.0682565900000002E-2</v>
      </c>
      <c r="E189" s="2">
        <v>7.4689149999999996E-3</v>
      </c>
      <c r="F189" s="2">
        <f t="shared" si="6"/>
        <v>0.979529851400611</v>
      </c>
      <c r="G189" s="2">
        <f t="shared" si="7"/>
        <v>0.96529488954887899</v>
      </c>
      <c r="H189" s="2">
        <f t="shared" si="8"/>
        <v>0.99397473266776104</v>
      </c>
      <c r="I189" s="2">
        <v>5.6202279999999997E-3</v>
      </c>
    </row>
    <row r="190" spans="1:9" x14ac:dyDescent="0.25">
      <c r="C190" s="2" t="s">
        <v>439</v>
      </c>
      <c r="D190" s="2">
        <v>-2.2926946E-2</v>
      </c>
      <c r="E190" s="2">
        <v>1.0625496999999999E-2</v>
      </c>
      <c r="F190" s="2">
        <f t="shared" si="6"/>
        <v>0.97733387931460003</v>
      </c>
      <c r="G190" s="2">
        <f t="shared" si="7"/>
        <v>0.95719043075471699</v>
      </c>
      <c r="H190" s="2">
        <f t="shared" si="8"/>
        <v>0.997901233616588</v>
      </c>
      <c r="I190" s="2">
        <v>3.0948893000000002E-2</v>
      </c>
    </row>
    <row r="191" spans="1:9" x14ac:dyDescent="0.25">
      <c r="C191" s="2" t="s">
        <v>440</v>
      </c>
      <c r="D191" s="2">
        <v>-2.2005428300000001E-2</v>
      </c>
      <c r="E191" s="2">
        <v>2.4787949E-2</v>
      </c>
      <c r="F191" s="2">
        <f t="shared" si="6"/>
        <v>0.97823492488415498</v>
      </c>
      <c r="G191" s="2">
        <f t="shared" si="7"/>
        <v>0.93184404840065005</v>
      </c>
      <c r="H191" s="2">
        <f t="shared" si="8"/>
        <v>1.0269353223916999</v>
      </c>
      <c r="I191" s="2">
        <v>0.46833818700000002</v>
      </c>
    </row>
    <row r="192" spans="1:9" x14ac:dyDescent="0.25">
      <c r="C192" s="2" t="s">
        <v>441</v>
      </c>
      <c r="D192" s="2">
        <v>-2.0615473499999998E-2</v>
      </c>
      <c r="E192" s="2">
        <v>7.5458640000000002E-3</v>
      </c>
      <c r="F192" s="2">
        <f t="shared" si="6"/>
        <v>0.97959557261388497</v>
      </c>
      <c r="G192" s="2">
        <f t="shared" si="7"/>
        <v>0.96521407106929002</v>
      </c>
      <c r="H192" s="2">
        <f t="shared" si="8"/>
        <v>0.99419135572862805</v>
      </c>
      <c r="I192" s="2">
        <v>0.11192808</v>
      </c>
    </row>
    <row r="193" spans="1:9" x14ac:dyDescent="0.25">
      <c r="A193" s="2" t="s">
        <v>477</v>
      </c>
      <c r="B193" s="2">
        <v>3</v>
      </c>
      <c r="C193" s="2" t="s">
        <v>437</v>
      </c>
      <c r="D193" s="2">
        <v>-3.9144020000000002E-2</v>
      </c>
      <c r="E193" s="2">
        <v>0.10867567</v>
      </c>
      <c r="F193" s="2">
        <f t="shared" si="6"/>
        <v>0.96161220778295797</v>
      </c>
      <c r="G193" s="2">
        <f t="shared" si="7"/>
        <v>0.77712945542009904</v>
      </c>
      <c r="H193" s="2">
        <f t="shared" si="8"/>
        <v>1.1898893185786501</v>
      </c>
      <c r="I193" s="2">
        <v>0.77990470000000001</v>
      </c>
    </row>
    <row r="194" spans="1:9" x14ac:dyDescent="0.25">
      <c r="C194" s="2" t="s">
        <v>438</v>
      </c>
      <c r="D194" s="2">
        <v>-2.7444090000000001E-2</v>
      </c>
      <c r="E194" s="2">
        <v>1.90718E-2</v>
      </c>
      <c r="F194" s="2">
        <f t="shared" si="6"/>
        <v>0.97292907749755198</v>
      </c>
      <c r="G194" s="2">
        <f t="shared" si="7"/>
        <v>0.93723163510931895</v>
      </c>
      <c r="H194" s="2">
        <f t="shared" si="8"/>
        <v>1.00998617031298</v>
      </c>
      <c r="I194" s="2">
        <v>0.15015390000000001</v>
      </c>
    </row>
    <row r="195" spans="1:9" x14ac:dyDescent="0.25">
      <c r="C195" s="2" t="s">
        <v>439</v>
      </c>
      <c r="D195" s="2">
        <v>-2.8007379999999998E-2</v>
      </c>
      <c r="E195" s="2">
        <v>3.8682340000000003E-2</v>
      </c>
      <c r="F195" s="2">
        <f t="shared" si="6"/>
        <v>0.97238119060158001</v>
      </c>
      <c r="G195" s="2">
        <f t="shared" si="7"/>
        <v>0.90138323621216998</v>
      </c>
      <c r="H195" s="2">
        <f t="shared" si="8"/>
        <v>1.0489713385497099</v>
      </c>
      <c r="I195" s="2">
        <v>0.46904410000000002</v>
      </c>
    </row>
    <row r="196" spans="1:9" x14ac:dyDescent="0.25">
      <c r="C196" s="2" t="s">
        <v>440</v>
      </c>
      <c r="D196" s="2">
        <v>-3.540741E-2</v>
      </c>
      <c r="E196" s="2">
        <v>3.8872879999999999E-2</v>
      </c>
      <c r="F196" s="2">
        <f t="shared" ref="F196:F259" si="9">EXP(D196)</f>
        <v>0.96521209908104499</v>
      </c>
      <c r="G196" s="2">
        <f t="shared" ref="G196:G259" si="10">EXP(D196-E196*1.96)</f>
        <v>0.89440350764807497</v>
      </c>
      <c r="H196" s="2">
        <f t="shared" ref="H196:H259" si="11">EXP(D196+E196*1.96)</f>
        <v>1.0416265010657899</v>
      </c>
      <c r="I196" s="2">
        <v>0.45852169999999998</v>
      </c>
    </row>
    <row r="197" spans="1:9" x14ac:dyDescent="0.25">
      <c r="C197" s="2" t="s">
        <v>441</v>
      </c>
      <c r="D197" s="2">
        <v>-2.7303890000000001E-2</v>
      </c>
      <c r="E197" s="2">
        <v>1.861852E-2</v>
      </c>
      <c r="F197" s="2">
        <f t="shared" si="9"/>
        <v>0.97306549171663004</v>
      </c>
      <c r="G197" s="2">
        <f t="shared" si="10"/>
        <v>0.938196194563232</v>
      </c>
      <c r="H197" s="2">
        <f t="shared" si="11"/>
        <v>1.00923075222078</v>
      </c>
      <c r="I197" s="2">
        <v>0.28017959999999997</v>
      </c>
    </row>
    <row r="198" spans="1:9" x14ac:dyDescent="0.25">
      <c r="A198" s="2" t="s">
        <v>478</v>
      </c>
      <c r="B198" s="2">
        <v>3</v>
      </c>
      <c r="C198" s="2" t="s">
        <v>437</v>
      </c>
      <c r="D198" s="2">
        <v>5.1549400000000002E-3</v>
      </c>
      <c r="E198" s="2">
        <v>6.2417889999999997E-2</v>
      </c>
      <c r="F198" s="2">
        <f t="shared" si="9"/>
        <v>1.00516824956337</v>
      </c>
      <c r="G198" s="2">
        <f t="shared" si="10"/>
        <v>0.88942141390181295</v>
      </c>
      <c r="H198" s="2">
        <f t="shared" si="11"/>
        <v>1.1359780573506999</v>
      </c>
      <c r="I198" s="2">
        <v>0.94754219470000001</v>
      </c>
    </row>
    <row r="199" spans="1:9" x14ac:dyDescent="0.25">
      <c r="C199" s="2" t="s">
        <v>438</v>
      </c>
      <c r="D199" s="2">
        <v>6.6664749999999995E-2</v>
      </c>
      <c r="E199" s="2">
        <v>2.3552469999999999E-2</v>
      </c>
      <c r="F199" s="2">
        <f t="shared" si="9"/>
        <v>1.06893705694926</v>
      </c>
      <c r="G199" s="2">
        <f t="shared" si="10"/>
        <v>1.02071351657929</v>
      </c>
      <c r="H199" s="2">
        <f t="shared" si="11"/>
        <v>1.1194389151900399</v>
      </c>
      <c r="I199" s="2">
        <v>4.6478413999999999E-3</v>
      </c>
    </row>
    <row r="200" spans="1:9" x14ac:dyDescent="0.25">
      <c r="C200" s="2" t="s">
        <v>439</v>
      </c>
      <c r="D200" s="2">
        <v>7.3394760000000003E-2</v>
      </c>
      <c r="E200" s="2">
        <v>2.10873E-2</v>
      </c>
      <c r="F200" s="2">
        <f t="shared" si="9"/>
        <v>1.0761552761309701</v>
      </c>
      <c r="G200" s="2">
        <f t="shared" si="10"/>
        <v>1.0325832292010699</v>
      </c>
      <c r="H200" s="2">
        <f t="shared" si="11"/>
        <v>1.1215659383123699</v>
      </c>
      <c r="I200" s="2">
        <v>5.0044089999999998E-4</v>
      </c>
    </row>
    <row r="201" spans="1:9" x14ac:dyDescent="0.25">
      <c r="C201" s="2" t="s">
        <v>440</v>
      </c>
      <c r="D201" s="2">
        <v>7.0195209999999994E-2</v>
      </c>
      <c r="E201" s="2">
        <v>3.3441409999999998E-2</v>
      </c>
      <c r="F201" s="2">
        <f t="shared" si="9"/>
        <v>1.07271756601261</v>
      </c>
      <c r="G201" s="2">
        <f t="shared" si="10"/>
        <v>1.0046608746432</v>
      </c>
      <c r="H201" s="2">
        <f t="shared" si="11"/>
        <v>1.14538448293878</v>
      </c>
      <c r="I201" s="2">
        <v>0.17066691780000001</v>
      </c>
    </row>
    <row r="202" spans="1:9" x14ac:dyDescent="0.25">
      <c r="C202" s="2" t="s">
        <v>441</v>
      </c>
      <c r="D202" s="2">
        <v>6.2642980000000001E-2</v>
      </c>
      <c r="E202" s="2">
        <v>2.5139849999999998E-2</v>
      </c>
      <c r="F202" s="2">
        <f t="shared" si="9"/>
        <v>1.06464667121699</v>
      </c>
      <c r="G202" s="2">
        <f t="shared" si="10"/>
        <v>1.0134586369598799</v>
      </c>
      <c r="H202" s="2">
        <f t="shared" si="11"/>
        <v>1.1184201241143501</v>
      </c>
      <c r="I202" s="2">
        <v>0.130308125</v>
      </c>
    </row>
    <row r="203" spans="1:9" x14ac:dyDescent="0.25">
      <c r="A203" s="2" t="s">
        <v>479</v>
      </c>
      <c r="B203" s="2">
        <v>3</v>
      </c>
      <c r="C203" s="2" t="s">
        <v>437</v>
      </c>
      <c r="D203" s="2">
        <v>4.5070236999999999E-2</v>
      </c>
      <c r="E203" s="2">
        <v>8.4460919999999995E-2</v>
      </c>
      <c r="F203" s="2">
        <f t="shared" si="9"/>
        <v>1.04610133234773</v>
      </c>
      <c r="G203" s="2">
        <f t="shared" si="10"/>
        <v>0.88650087521340304</v>
      </c>
      <c r="H203" s="2">
        <f t="shared" si="11"/>
        <v>1.23443532672909</v>
      </c>
      <c r="I203" s="2">
        <v>0.6879402</v>
      </c>
    </row>
    <row r="204" spans="1:9" x14ac:dyDescent="0.25">
      <c r="C204" s="2" t="s">
        <v>438</v>
      </c>
      <c r="D204" s="2">
        <v>4.5158669999999998E-3</v>
      </c>
      <c r="E204" s="2">
        <v>2.1169130000000001E-2</v>
      </c>
      <c r="F204" s="2">
        <f t="shared" si="9"/>
        <v>1.00452607889345</v>
      </c>
      <c r="G204" s="2">
        <f t="shared" si="10"/>
        <v>0.96369962254277597</v>
      </c>
      <c r="H204" s="2">
        <f t="shared" si="11"/>
        <v>1.04708211933771</v>
      </c>
      <c r="I204" s="2">
        <v>0.8310748</v>
      </c>
    </row>
    <row r="205" spans="1:9" x14ac:dyDescent="0.25">
      <c r="C205" s="2" t="s">
        <v>439</v>
      </c>
      <c r="D205" s="2">
        <v>2.2590430000000001E-3</v>
      </c>
      <c r="E205" s="2">
        <v>1.8772219999999999E-2</v>
      </c>
      <c r="F205" s="2">
        <f t="shared" si="9"/>
        <v>1.00226159656014</v>
      </c>
      <c r="G205" s="2">
        <f t="shared" si="10"/>
        <v>0.96605500229205798</v>
      </c>
      <c r="H205" s="2">
        <f t="shared" si="11"/>
        <v>1.0398251709850299</v>
      </c>
      <c r="I205" s="2">
        <v>0.90421410000000002</v>
      </c>
    </row>
    <row r="206" spans="1:9" x14ac:dyDescent="0.25">
      <c r="C206" s="2" t="s">
        <v>440</v>
      </c>
      <c r="D206" s="2">
        <v>5.2352630000000004E-3</v>
      </c>
      <c r="E206" s="2">
        <v>2.52789E-2</v>
      </c>
      <c r="F206" s="2">
        <f t="shared" si="9"/>
        <v>1.0052489909353399</v>
      </c>
      <c r="G206" s="2">
        <f t="shared" si="10"/>
        <v>0.95665602658023197</v>
      </c>
      <c r="H206" s="2">
        <f t="shared" si="11"/>
        <v>1.0563102156883299</v>
      </c>
      <c r="I206" s="2">
        <v>0.85510359999999996</v>
      </c>
    </row>
    <row r="207" spans="1:9" x14ac:dyDescent="0.25">
      <c r="C207" s="2" t="s">
        <v>441</v>
      </c>
      <c r="D207" s="2">
        <v>5.565614E-3</v>
      </c>
      <c r="E207" s="2">
        <v>2.4366639999999998E-2</v>
      </c>
      <c r="F207" s="2">
        <f t="shared" si="9"/>
        <v>1.00558113080309</v>
      </c>
      <c r="G207" s="2">
        <f t="shared" si="10"/>
        <v>0.958684736178682</v>
      </c>
      <c r="H207" s="2">
        <f t="shared" si="11"/>
        <v>1.05477157658506</v>
      </c>
      <c r="I207" s="2">
        <v>0.8405551</v>
      </c>
    </row>
    <row r="208" spans="1:9" x14ac:dyDescent="0.25">
      <c r="A208" s="2" t="s">
        <v>480</v>
      </c>
      <c r="B208" s="2">
        <v>6</v>
      </c>
      <c r="C208" s="2" t="s">
        <v>437</v>
      </c>
      <c r="D208" s="2">
        <v>-4.9898797000000002E-2</v>
      </c>
      <c r="E208" s="2">
        <v>6.039133E-2</v>
      </c>
      <c r="F208" s="2">
        <f t="shared" si="9"/>
        <v>0.95132569664359401</v>
      </c>
      <c r="G208" s="2">
        <f t="shared" si="10"/>
        <v>0.84512916628323498</v>
      </c>
      <c r="H208" s="2">
        <f t="shared" si="11"/>
        <v>1.0708665813470599</v>
      </c>
      <c r="I208" s="2">
        <v>0.45509250000000001</v>
      </c>
    </row>
    <row r="209" spans="1:9" x14ac:dyDescent="0.25">
      <c r="C209" s="2" t="s">
        <v>438</v>
      </c>
      <c r="D209" s="2">
        <v>-9.4384450000000002E-3</v>
      </c>
      <c r="E209" s="2">
        <v>1.943843E-2</v>
      </c>
      <c r="F209" s="2">
        <f t="shared" si="9"/>
        <v>0.99060595731593004</v>
      </c>
      <c r="G209" s="2">
        <f t="shared" si="10"/>
        <v>0.95357445804310903</v>
      </c>
      <c r="H209" s="2">
        <f t="shared" si="11"/>
        <v>1.02907555292913</v>
      </c>
      <c r="I209" s="2">
        <v>0.62728200000000001</v>
      </c>
    </row>
    <row r="210" spans="1:9" x14ac:dyDescent="0.25">
      <c r="C210" s="2" t="s">
        <v>439</v>
      </c>
      <c r="D210" s="2">
        <v>1.7086667999999999E-2</v>
      </c>
      <c r="E210" s="2">
        <v>2.6913280000000001E-2</v>
      </c>
      <c r="F210" s="2">
        <f t="shared" si="9"/>
        <v>1.01723348009621</v>
      </c>
      <c r="G210" s="2">
        <f t="shared" si="10"/>
        <v>0.96496508388533198</v>
      </c>
      <c r="H210" s="2">
        <f t="shared" si="11"/>
        <v>1.0723330515362</v>
      </c>
      <c r="I210" s="2">
        <v>0.52550750000000002</v>
      </c>
    </row>
    <row r="211" spans="1:9" x14ac:dyDescent="0.25">
      <c r="C211" s="2" t="s">
        <v>440</v>
      </c>
      <c r="D211" s="2">
        <v>-1.1688899000000001E-2</v>
      </c>
      <c r="E211" s="2">
        <v>2.4057530000000001E-2</v>
      </c>
      <c r="F211" s="2">
        <f t="shared" si="9"/>
        <v>0.98837915077951599</v>
      </c>
      <c r="G211" s="2">
        <f t="shared" si="10"/>
        <v>0.94285605123939797</v>
      </c>
      <c r="H211" s="2">
        <f t="shared" si="11"/>
        <v>1.03610020258288</v>
      </c>
      <c r="I211" s="2">
        <v>0.64760119999999999</v>
      </c>
    </row>
    <row r="212" spans="1:9" x14ac:dyDescent="0.25">
      <c r="C212" s="2" t="s">
        <v>441</v>
      </c>
      <c r="D212" s="2">
        <v>-1.3055682000000001E-2</v>
      </c>
      <c r="E212" s="2">
        <v>2.0092840000000001E-2</v>
      </c>
      <c r="F212" s="2">
        <f t="shared" si="9"/>
        <v>0.98702917373167298</v>
      </c>
      <c r="G212" s="2">
        <f t="shared" si="10"/>
        <v>0.94891348548536503</v>
      </c>
      <c r="H212" s="2">
        <f t="shared" si="11"/>
        <v>1.0266758821528601</v>
      </c>
      <c r="I212" s="2">
        <v>0.54450799999999999</v>
      </c>
    </row>
    <row r="213" spans="1:9" x14ac:dyDescent="0.25">
      <c r="A213" s="2" t="s">
        <v>481</v>
      </c>
      <c r="B213" s="2">
        <v>6</v>
      </c>
      <c r="C213" s="2" t="s">
        <v>437</v>
      </c>
      <c r="D213" s="2">
        <v>-4.0123709999999998E-3</v>
      </c>
      <c r="E213" s="2">
        <v>1.860268E-2</v>
      </c>
      <c r="F213" s="2">
        <f t="shared" si="9"/>
        <v>0.99599566780536997</v>
      </c>
      <c r="G213" s="2">
        <f t="shared" si="10"/>
        <v>0.96033449415204597</v>
      </c>
      <c r="H213" s="2">
        <f t="shared" si="11"/>
        <v>1.0329810876604899</v>
      </c>
      <c r="I213" s="2">
        <v>0.83978299999999995</v>
      </c>
    </row>
    <row r="214" spans="1:9" x14ac:dyDescent="0.25">
      <c r="C214" s="2" t="s">
        <v>438</v>
      </c>
      <c r="D214" s="2">
        <v>-2.0591688E-2</v>
      </c>
      <c r="E214" s="2">
        <v>1.6199660000000001E-2</v>
      </c>
      <c r="F214" s="2">
        <f t="shared" si="9"/>
        <v>0.97961887306148299</v>
      </c>
      <c r="G214" s="2">
        <f t="shared" si="10"/>
        <v>0.94900328238050302</v>
      </c>
      <c r="H214" s="2">
        <f t="shared" si="11"/>
        <v>1.0112221467253899</v>
      </c>
      <c r="I214" s="2">
        <v>0.20368649999999999</v>
      </c>
    </row>
    <row r="215" spans="1:9" x14ac:dyDescent="0.25">
      <c r="C215" s="2" t="s">
        <v>439</v>
      </c>
      <c r="D215" s="2">
        <v>-1.6073262000000001E-2</v>
      </c>
      <c r="E215" s="2">
        <v>1.397845E-2</v>
      </c>
      <c r="F215" s="2">
        <f t="shared" si="9"/>
        <v>0.98405522356056196</v>
      </c>
      <c r="G215" s="2">
        <f t="shared" si="10"/>
        <v>0.95746029705859204</v>
      </c>
      <c r="H215" s="2">
        <f t="shared" si="11"/>
        <v>1.0113888648873799</v>
      </c>
      <c r="I215" s="2">
        <v>0.25020140000000002</v>
      </c>
    </row>
    <row r="216" spans="1:9" x14ac:dyDescent="0.25">
      <c r="C216" s="2" t="s">
        <v>440</v>
      </c>
      <c r="D216" s="2">
        <v>-1.6753301000000002E-2</v>
      </c>
      <c r="E216" s="2">
        <v>2.362881E-2</v>
      </c>
      <c r="F216" s="2">
        <f t="shared" si="9"/>
        <v>0.98338625511848299</v>
      </c>
      <c r="G216" s="2">
        <f t="shared" si="10"/>
        <v>0.93888172272204895</v>
      </c>
      <c r="H216" s="2">
        <f t="shared" si="11"/>
        <v>1.0300003752892799</v>
      </c>
      <c r="I216" s="2">
        <v>0.50999360000000005</v>
      </c>
    </row>
    <row r="217" spans="1:9" x14ac:dyDescent="0.25">
      <c r="C217" s="2" t="s">
        <v>441</v>
      </c>
      <c r="D217" s="2">
        <v>-2.3496426000000001E-2</v>
      </c>
      <c r="E217" s="2">
        <v>1.919417E-2</v>
      </c>
      <c r="F217" s="2">
        <f t="shared" si="9"/>
        <v>0.97677746566526802</v>
      </c>
      <c r="G217" s="2">
        <f t="shared" si="10"/>
        <v>0.94071317064874005</v>
      </c>
      <c r="H217" s="2">
        <f t="shared" si="11"/>
        <v>1.0142243642379301</v>
      </c>
      <c r="I217" s="2">
        <v>0.27542749999999999</v>
      </c>
    </row>
    <row r="218" spans="1:9" x14ac:dyDescent="0.25">
      <c r="A218" s="2" t="s">
        <v>482</v>
      </c>
      <c r="B218" s="2">
        <v>3</v>
      </c>
      <c r="C218" s="2" t="s">
        <v>437</v>
      </c>
      <c r="D218" s="2">
        <v>0.113245178</v>
      </c>
      <c r="E218" s="2">
        <v>3.0996030000000001E-2</v>
      </c>
      <c r="F218" s="2">
        <f t="shared" si="9"/>
        <v>1.1199064757211901</v>
      </c>
      <c r="G218" s="2">
        <f t="shared" si="10"/>
        <v>1.0538951417875</v>
      </c>
      <c r="H218" s="2">
        <f t="shared" si="11"/>
        <v>1.1900524678717499</v>
      </c>
      <c r="I218" s="2">
        <v>0.17008188099999999</v>
      </c>
    </row>
    <row r="219" spans="1:9" x14ac:dyDescent="0.25">
      <c r="C219" s="2" t="s">
        <v>438</v>
      </c>
      <c r="D219" s="2">
        <v>5.5516063999999997E-2</v>
      </c>
      <c r="E219" s="2">
        <v>1.7932920000000001E-2</v>
      </c>
      <c r="F219" s="2">
        <f t="shared" si="9"/>
        <v>1.0570859979655001</v>
      </c>
      <c r="G219" s="2">
        <f t="shared" si="10"/>
        <v>1.0205763745594501</v>
      </c>
      <c r="H219" s="2">
        <f t="shared" si="11"/>
        <v>1.09490169961761</v>
      </c>
      <c r="I219" s="2">
        <v>1.9630749999999999E-3</v>
      </c>
    </row>
    <row r="220" spans="1:9" x14ac:dyDescent="0.25">
      <c r="C220" s="2" t="s">
        <v>439</v>
      </c>
      <c r="D220" s="2">
        <v>5.857528E-2</v>
      </c>
      <c r="E220" s="2">
        <v>2.4001370000000001E-2</v>
      </c>
      <c r="F220" s="2">
        <f t="shared" si="9"/>
        <v>1.0603248039414399</v>
      </c>
      <c r="G220" s="2">
        <f t="shared" si="10"/>
        <v>1.01159935155078</v>
      </c>
      <c r="H220" s="2">
        <f t="shared" si="11"/>
        <v>1.1113972029835</v>
      </c>
      <c r="I220" s="2">
        <v>1.4667062999999999E-2</v>
      </c>
    </row>
    <row r="221" spans="1:9" x14ac:dyDescent="0.25">
      <c r="C221" s="2" t="s">
        <v>440</v>
      </c>
      <c r="D221" s="2">
        <v>-6.136964E-3</v>
      </c>
      <c r="E221" s="2">
        <v>5.066901E-2</v>
      </c>
      <c r="F221" s="2">
        <f t="shared" si="9"/>
        <v>0.99388182870054098</v>
      </c>
      <c r="G221" s="2">
        <f t="shared" si="10"/>
        <v>0.89992106631364999</v>
      </c>
      <c r="H221" s="2">
        <f t="shared" si="11"/>
        <v>1.09765303469055</v>
      </c>
      <c r="I221" s="2">
        <v>0.91466853100000001</v>
      </c>
    </row>
    <row r="222" spans="1:9" x14ac:dyDescent="0.25">
      <c r="C222" s="2" t="s">
        <v>441</v>
      </c>
      <c r="D222" s="2">
        <v>7.6459907999999993E-2</v>
      </c>
      <c r="E222" s="2">
        <v>1.8118160000000001E-2</v>
      </c>
      <c r="F222" s="2">
        <f t="shared" si="9"/>
        <v>1.0794589118029201</v>
      </c>
      <c r="G222" s="2">
        <f t="shared" si="10"/>
        <v>1.04179825818587</v>
      </c>
      <c r="H222" s="2">
        <f t="shared" si="11"/>
        <v>1.1184809852723401</v>
      </c>
      <c r="I222" s="2">
        <v>5.1825060999999999E-2</v>
      </c>
    </row>
    <row r="223" spans="1:9" x14ac:dyDescent="0.25">
      <c r="A223" s="2" t="s">
        <v>483</v>
      </c>
      <c r="B223" s="2">
        <v>4</v>
      </c>
      <c r="C223" s="2" t="s">
        <v>437</v>
      </c>
      <c r="D223" s="2">
        <v>-5.5922055599999999E-2</v>
      </c>
      <c r="E223" s="2">
        <v>0.11137429</v>
      </c>
      <c r="F223" s="2">
        <f t="shared" si="9"/>
        <v>0.94561283824332498</v>
      </c>
      <c r="G223" s="2">
        <f t="shared" si="10"/>
        <v>0.76016811668481998</v>
      </c>
      <c r="H223" s="2">
        <f t="shared" si="11"/>
        <v>1.1762972166607499</v>
      </c>
      <c r="I223" s="2">
        <v>0.6654177</v>
      </c>
    </row>
    <row r="224" spans="1:9" x14ac:dyDescent="0.25">
      <c r="C224" s="2" t="s">
        <v>438</v>
      </c>
      <c r="D224" s="2">
        <v>-2.28081729E-2</v>
      </c>
      <c r="E224" s="2">
        <v>1.439358E-2</v>
      </c>
      <c r="F224" s="2">
        <f t="shared" si="9"/>
        <v>0.97744996718310295</v>
      </c>
      <c r="G224" s="2">
        <f t="shared" si="10"/>
        <v>0.950260055040691</v>
      </c>
      <c r="H224" s="2">
        <f t="shared" si="11"/>
        <v>1.0054178677492001</v>
      </c>
      <c r="I224" s="2">
        <v>0.1130555</v>
      </c>
    </row>
    <row r="225" spans="1:9" x14ac:dyDescent="0.25">
      <c r="C225" s="2" t="s">
        <v>439</v>
      </c>
      <c r="D225" s="2">
        <v>-3.9400097600000003E-2</v>
      </c>
      <c r="E225" s="2">
        <v>3.8952929999999997E-2</v>
      </c>
      <c r="F225" s="2">
        <f t="shared" si="9"/>
        <v>0.96136599196318195</v>
      </c>
      <c r="G225" s="2">
        <f t="shared" si="10"/>
        <v>0.89069979348616402</v>
      </c>
      <c r="H225" s="2">
        <f t="shared" si="11"/>
        <v>1.03763869404974</v>
      </c>
      <c r="I225" s="2">
        <v>0.31178689999999998</v>
      </c>
    </row>
    <row r="226" spans="1:9" x14ac:dyDescent="0.25">
      <c r="C226" s="2" t="s">
        <v>440</v>
      </c>
      <c r="D226" s="2">
        <v>1.41798763E-2</v>
      </c>
      <c r="E226" s="2">
        <v>1.643528E-2</v>
      </c>
      <c r="F226" s="2">
        <f t="shared" si="9"/>
        <v>1.01428088762393</v>
      </c>
      <c r="G226" s="2">
        <f t="shared" si="10"/>
        <v>0.982128353949001</v>
      </c>
      <c r="H226" s="2">
        <f t="shared" si="11"/>
        <v>1.0474860183627299</v>
      </c>
      <c r="I226" s="2">
        <v>0.45171850000000002</v>
      </c>
    </row>
    <row r="227" spans="1:9" x14ac:dyDescent="0.25">
      <c r="C227" s="2" t="s">
        <v>441</v>
      </c>
      <c r="D227" s="2">
        <v>8.0631219999999996E-4</v>
      </c>
      <c r="E227" s="2">
        <v>1.1188450000000001E-2</v>
      </c>
      <c r="F227" s="2">
        <f t="shared" si="9"/>
        <v>1.0008066373570701</v>
      </c>
      <c r="G227" s="2">
        <f t="shared" si="10"/>
        <v>0.97909847928471005</v>
      </c>
      <c r="H227" s="2">
        <f t="shared" si="11"/>
        <v>1.02299609954425</v>
      </c>
      <c r="I227" s="2">
        <v>0.94708460000000005</v>
      </c>
    </row>
    <row r="228" spans="1:9" x14ac:dyDescent="0.25">
      <c r="A228" s="2" t="s">
        <v>484</v>
      </c>
      <c r="B228" s="2">
        <v>3</v>
      </c>
      <c r="C228" s="2" t="s">
        <v>437</v>
      </c>
      <c r="D228" s="2">
        <v>1.720402E-4</v>
      </c>
      <c r="E228" s="2">
        <v>2.0987160000000001E-2</v>
      </c>
      <c r="F228" s="2">
        <f t="shared" si="9"/>
        <v>1.0001720549997599</v>
      </c>
      <c r="G228" s="2">
        <f t="shared" si="10"/>
        <v>0.95986484259067395</v>
      </c>
      <c r="H228" s="2">
        <f t="shared" si="11"/>
        <v>1.04217187172157</v>
      </c>
      <c r="I228" s="2">
        <v>0.99478149999999999</v>
      </c>
    </row>
    <row r="229" spans="1:9" x14ac:dyDescent="0.25">
      <c r="C229" s="2" t="s">
        <v>438</v>
      </c>
      <c r="D229" s="2">
        <v>-8.7254269999999991E-3</v>
      </c>
      <c r="E229" s="2">
        <v>1.506792E-2</v>
      </c>
      <c r="F229" s="2">
        <f t="shared" si="9"/>
        <v>0.99131252906365597</v>
      </c>
      <c r="G229" s="2">
        <f t="shared" si="10"/>
        <v>0.96246406344283297</v>
      </c>
      <c r="H229" s="2">
        <f t="shared" si="11"/>
        <v>1.0210256856379201</v>
      </c>
      <c r="I229" s="2">
        <v>0.56253989999999998</v>
      </c>
    </row>
    <row r="230" spans="1:9" x14ac:dyDescent="0.25">
      <c r="C230" s="2" t="s">
        <v>439</v>
      </c>
      <c r="D230" s="2">
        <v>-1.0858569199999999E-2</v>
      </c>
      <c r="E230" s="2">
        <v>1.4661739999999999E-2</v>
      </c>
      <c r="F230" s="2">
        <f t="shared" si="9"/>
        <v>0.98920017225423396</v>
      </c>
      <c r="G230" s="2">
        <f t="shared" si="10"/>
        <v>0.961178080583585</v>
      </c>
      <c r="H230" s="2">
        <f t="shared" si="11"/>
        <v>1.01803921724234</v>
      </c>
      <c r="I230" s="2">
        <v>0.45893260000000002</v>
      </c>
    </row>
    <row r="231" spans="1:9" x14ac:dyDescent="0.25">
      <c r="C231" s="2" t="s">
        <v>440</v>
      </c>
      <c r="D231" s="2">
        <v>6.080565E-4</v>
      </c>
      <c r="E231" s="2">
        <v>2.779655E-2</v>
      </c>
      <c r="F231" s="2">
        <f t="shared" si="9"/>
        <v>1.00060824140383</v>
      </c>
      <c r="G231" s="2">
        <f t="shared" si="10"/>
        <v>0.94755226603946197</v>
      </c>
      <c r="H231" s="2">
        <f t="shared" si="11"/>
        <v>1.0566349621536999</v>
      </c>
      <c r="I231" s="2">
        <v>0.98453369999999996</v>
      </c>
    </row>
    <row r="232" spans="1:9" x14ac:dyDescent="0.25">
      <c r="C232" s="2" t="s">
        <v>441</v>
      </c>
      <c r="D232" s="2">
        <v>-6.9041770999999997E-3</v>
      </c>
      <c r="E232" s="2">
        <v>1.502029E-2</v>
      </c>
      <c r="F232" s="2">
        <f t="shared" si="9"/>
        <v>0.99311960197426297</v>
      </c>
      <c r="G232" s="2">
        <f t="shared" si="10"/>
        <v>0.96430856684627297</v>
      </c>
      <c r="H232" s="2">
        <f t="shared" si="11"/>
        <v>1.02279143599348</v>
      </c>
      <c r="I232" s="2">
        <v>0.69089129999999999</v>
      </c>
    </row>
    <row r="233" spans="1:9" x14ac:dyDescent="0.25">
      <c r="A233" s="2" t="s">
        <v>485</v>
      </c>
      <c r="B233" s="2">
        <v>3</v>
      </c>
      <c r="C233" s="2" t="s">
        <v>437</v>
      </c>
      <c r="D233" s="2">
        <v>0.21520237</v>
      </c>
      <c r="E233" s="2">
        <v>0.43276099000000001</v>
      </c>
      <c r="F233" s="2">
        <f t="shared" si="9"/>
        <v>1.24011283320828</v>
      </c>
      <c r="G233" s="2">
        <f t="shared" si="10"/>
        <v>0.53099155044487301</v>
      </c>
      <c r="H233" s="2">
        <f t="shared" si="11"/>
        <v>2.8962416403790301</v>
      </c>
      <c r="I233" s="2">
        <v>0.70622079999999998</v>
      </c>
    </row>
    <row r="234" spans="1:9" x14ac:dyDescent="0.25">
      <c r="C234" s="2" t="s">
        <v>438</v>
      </c>
      <c r="D234" s="2">
        <v>1.962181E-2</v>
      </c>
      <c r="E234" s="2">
        <v>3.85758E-2</v>
      </c>
      <c r="F234" s="2">
        <f t="shared" si="9"/>
        <v>1.0198155830312901</v>
      </c>
      <c r="G234" s="2">
        <f t="shared" si="10"/>
        <v>0.94555165680253495</v>
      </c>
      <c r="H234" s="2">
        <f t="shared" si="11"/>
        <v>1.0999122215177299</v>
      </c>
      <c r="I234" s="2">
        <v>0.61099340000000002</v>
      </c>
    </row>
    <row r="235" spans="1:9" x14ac:dyDescent="0.25">
      <c r="C235" s="2" t="s">
        <v>439</v>
      </c>
      <c r="D235" s="2">
        <v>0.17320408000000001</v>
      </c>
      <c r="E235" s="2">
        <v>0.13520649000000001</v>
      </c>
      <c r="F235" s="2">
        <f t="shared" si="9"/>
        <v>1.18910875363777</v>
      </c>
      <c r="G235" s="2">
        <f t="shared" si="10"/>
        <v>0.91228700458953405</v>
      </c>
      <c r="H235" s="2">
        <f t="shared" si="11"/>
        <v>1.5499284993258999</v>
      </c>
      <c r="I235" s="2">
        <v>0.20018179999999999</v>
      </c>
    </row>
    <row r="236" spans="1:9" x14ac:dyDescent="0.25">
      <c r="C236" s="2" t="s">
        <v>440</v>
      </c>
      <c r="D236" s="2">
        <v>-3.1636560000000001E-2</v>
      </c>
      <c r="E236" s="2">
        <v>3.4483699999999999E-2</v>
      </c>
      <c r="F236" s="2">
        <f t="shared" si="9"/>
        <v>0.96885864008349398</v>
      </c>
      <c r="G236" s="2">
        <f t="shared" si="10"/>
        <v>0.90553929018831303</v>
      </c>
      <c r="H236" s="2">
        <f t="shared" si="11"/>
        <v>1.03660556160874</v>
      </c>
      <c r="I236" s="2">
        <v>0.455764</v>
      </c>
    </row>
    <row r="237" spans="1:9" x14ac:dyDescent="0.25">
      <c r="C237" s="2" t="s">
        <v>441</v>
      </c>
      <c r="D237" s="2">
        <v>-2.5703750000000001E-2</v>
      </c>
      <c r="E237" s="2">
        <v>3.3185119999999999E-2</v>
      </c>
      <c r="F237" s="2">
        <f t="shared" si="9"/>
        <v>0.97462377913907094</v>
      </c>
      <c r="G237" s="2">
        <f t="shared" si="10"/>
        <v>0.91324911241891604</v>
      </c>
      <c r="H237" s="2">
        <f t="shared" si="11"/>
        <v>1.04012311421508</v>
      </c>
      <c r="I237" s="2">
        <v>0.5196347</v>
      </c>
    </row>
    <row r="238" spans="1:9" x14ac:dyDescent="0.25">
      <c r="A238" s="2" t="s">
        <v>486</v>
      </c>
      <c r="B238" s="2">
        <v>5</v>
      </c>
      <c r="C238" s="2" t="s">
        <v>437</v>
      </c>
      <c r="D238" s="2">
        <v>-0.10364787</v>
      </c>
      <c r="E238" s="2">
        <v>5.3727049999999998E-2</v>
      </c>
      <c r="F238" s="2">
        <f t="shared" si="9"/>
        <v>0.90154270176570195</v>
      </c>
      <c r="G238" s="2">
        <f t="shared" si="10"/>
        <v>0.81143346299622998</v>
      </c>
      <c r="H238" s="2">
        <f t="shared" si="11"/>
        <v>1.0016585218285201</v>
      </c>
      <c r="I238" s="2">
        <v>0.1492898</v>
      </c>
    </row>
    <row r="239" spans="1:9" x14ac:dyDescent="0.25">
      <c r="C239" s="2" t="s">
        <v>438</v>
      </c>
      <c r="D239" s="2">
        <v>-2.103441E-2</v>
      </c>
      <c r="E239" s="2">
        <v>2.569977E-2</v>
      </c>
      <c r="F239" s="2">
        <f t="shared" si="9"/>
        <v>0.979185270224603</v>
      </c>
      <c r="G239" s="2">
        <f t="shared" si="10"/>
        <v>0.93108383334644595</v>
      </c>
      <c r="H239" s="2">
        <f t="shared" si="11"/>
        <v>1.02977171236961</v>
      </c>
      <c r="I239" s="2">
        <v>0.41309059999999997</v>
      </c>
    </row>
    <row r="240" spans="1:9" x14ac:dyDescent="0.25">
      <c r="C240" s="2" t="s">
        <v>439</v>
      </c>
      <c r="D240" s="2">
        <v>-3.2812380000000002E-2</v>
      </c>
      <c r="E240" s="2">
        <v>2.3016640000000001E-2</v>
      </c>
      <c r="F240" s="2">
        <f t="shared" si="9"/>
        <v>0.967720106203937</v>
      </c>
      <c r="G240" s="2">
        <f t="shared" si="10"/>
        <v>0.92503380665724699</v>
      </c>
      <c r="H240" s="2">
        <f t="shared" si="11"/>
        <v>1.0123761934015001</v>
      </c>
      <c r="I240" s="2">
        <v>0.1539856</v>
      </c>
    </row>
    <row r="241" spans="1:9" x14ac:dyDescent="0.25">
      <c r="C241" s="2" t="s">
        <v>440</v>
      </c>
      <c r="D241" s="2">
        <v>-2.3346240000000001E-2</v>
      </c>
      <c r="E241" s="2">
        <v>3.7619769999999997E-2</v>
      </c>
      <c r="F241" s="2">
        <f t="shared" si="9"/>
        <v>0.976924174982293</v>
      </c>
      <c r="G241" s="2">
        <f t="shared" si="10"/>
        <v>0.90748250687474397</v>
      </c>
      <c r="H241" s="2">
        <f t="shared" si="11"/>
        <v>1.0516796042180501</v>
      </c>
      <c r="I241" s="2">
        <v>0.56848370000000004</v>
      </c>
    </row>
    <row r="242" spans="1:9" x14ac:dyDescent="0.25">
      <c r="C242" s="2" t="s">
        <v>441</v>
      </c>
      <c r="D242" s="2">
        <v>-1.5611730000000001E-2</v>
      </c>
      <c r="E242" s="2">
        <v>3.3407369999999999E-2</v>
      </c>
      <c r="F242" s="2">
        <f t="shared" si="9"/>
        <v>0.98450950135980897</v>
      </c>
      <c r="G242" s="2">
        <f t="shared" si="10"/>
        <v>0.92211053619337002</v>
      </c>
      <c r="H242" s="2">
        <f t="shared" si="11"/>
        <v>1.05113098725561</v>
      </c>
      <c r="I242" s="2">
        <v>0.66459690000000005</v>
      </c>
    </row>
    <row r="243" spans="1:9" x14ac:dyDescent="0.25">
      <c r="A243" s="2" t="s">
        <v>487</v>
      </c>
      <c r="B243" s="2">
        <v>3</v>
      </c>
      <c r="C243" s="2" t="s">
        <v>437</v>
      </c>
      <c r="D243" s="2">
        <v>9.9105559999999995E-2</v>
      </c>
      <c r="E243" s="2">
        <v>0.11897466</v>
      </c>
      <c r="F243" s="2">
        <f t="shared" si="9"/>
        <v>1.10418285094894</v>
      </c>
      <c r="G243" s="2">
        <f t="shared" si="10"/>
        <v>0.87451592559759295</v>
      </c>
      <c r="H243" s="2">
        <f t="shared" si="11"/>
        <v>1.3941653120800299</v>
      </c>
      <c r="I243" s="2">
        <v>0.55784217999999997</v>
      </c>
    </row>
    <row r="244" spans="1:9" x14ac:dyDescent="0.25">
      <c r="C244" s="2" t="s">
        <v>438</v>
      </c>
      <c r="D244" s="2">
        <v>4.820754E-2</v>
      </c>
      <c r="E244" s="2">
        <v>2.750228E-2</v>
      </c>
      <c r="F244" s="2">
        <f t="shared" si="9"/>
        <v>1.0493884227992301</v>
      </c>
      <c r="G244" s="2">
        <f t="shared" si="10"/>
        <v>0.99431926792708003</v>
      </c>
      <c r="H244" s="2">
        <f t="shared" si="11"/>
        <v>1.1075075153686</v>
      </c>
      <c r="I244" s="2">
        <v>7.9626649999999993E-2</v>
      </c>
    </row>
    <row r="245" spans="1:9" x14ac:dyDescent="0.25">
      <c r="C245" s="2" t="s">
        <v>439</v>
      </c>
      <c r="D245" s="2">
        <v>4.8833790000000002E-2</v>
      </c>
      <c r="E245" s="2">
        <v>2.4591869999999998E-2</v>
      </c>
      <c r="F245" s="2">
        <f t="shared" si="9"/>
        <v>1.0500458081213</v>
      </c>
      <c r="G245" s="2">
        <f t="shared" si="10"/>
        <v>1.00063392564599</v>
      </c>
      <c r="H245" s="2">
        <f t="shared" si="11"/>
        <v>1.1018976779558001</v>
      </c>
      <c r="I245" s="2">
        <v>4.7058910000000002E-2</v>
      </c>
    </row>
    <row r="246" spans="1:9" x14ac:dyDescent="0.25">
      <c r="C246" s="2" t="s">
        <v>440</v>
      </c>
      <c r="D246" s="2">
        <v>1.0848190000000001E-2</v>
      </c>
      <c r="E246" s="2">
        <v>4.3142E-2</v>
      </c>
      <c r="F246" s="2">
        <f t="shared" si="9"/>
        <v>1.01090724496645</v>
      </c>
      <c r="G246" s="2">
        <f t="shared" si="10"/>
        <v>0.92894092692459296</v>
      </c>
      <c r="H246" s="2">
        <f t="shared" si="11"/>
        <v>1.1001059683191401</v>
      </c>
      <c r="I246" s="2">
        <v>0.82494146000000002</v>
      </c>
    </row>
    <row r="247" spans="1:9" x14ac:dyDescent="0.25">
      <c r="C247" s="2" t="s">
        <v>441</v>
      </c>
      <c r="D247" s="2">
        <v>6.8025310000000005E-2</v>
      </c>
      <c r="E247" s="2">
        <v>3.1360770000000003E-2</v>
      </c>
      <c r="F247" s="2">
        <f t="shared" si="9"/>
        <v>1.0703923997675699</v>
      </c>
      <c r="G247" s="2">
        <f t="shared" si="10"/>
        <v>1.0065797528874101</v>
      </c>
      <c r="H247" s="2">
        <f t="shared" si="11"/>
        <v>1.13825048258082</v>
      </c>
      <c r="I247" s="2">
        <v>0.16231325999999999</v>
      </c>
    </row>
    <row r="248" spans="1:9" x14ac:dyDescent="0.25">
      <c r="A248" s="2" t="s">
        <v>488</v>
      </c>
      <c r="B248" s="2">
        <v>4</v>
      </c>
      <c r="C248" s="2" t="s">
        <v>437</v>
      </c>
      <c r="D248" s="2">
        <v>-9.958177E-2</v>
      </c>
      <c r="E248" s="2">
        <v>0.16869081999999999</v>
      </c>
      <c r="F248" s="2">
        <f t="shared" si="9"/>
        <v>0.90521592733575995</v>
      </c>
      <c r="G248" s="2">
        <f t="shared" si="10"/>
        <v>0.65036874483497997</v>
      </c>
      <c r="H248" s="2">
        <f t="shared" si="11"/>
        <v>1.2599250526872301</v>
      </c>
      <c r="I248" s="2">
        <v>0.61479220000000001</v>
      </c>
    </row>
    <row r="249" spans="1:9" x14ac:dyDescent="0.25">
      <c r="C249" s="2" t="s">
        <v>438</v>
      </c>
      <c r="D249" s="2">
        <v>3.3336030000000003E-2</v>
      </c>
      <c r="E249" s="2">
        <v>2.2624180000000001E-2</v>
      </c>
      <c r="F249" s="2">
        <f t="shared" si="9"/>
        <v>1.03389790158782</v>
      </c>
      <c r="G249" s="2">
        <f t="shared" si="10"/>
        <v>0.98905299654915702</v>
      </c>
      <c r="H249" s="2">
        <f t="shared" si="11"/>
        <v>1.08077613094272</v>
      </c>
      <c r="I249" s="2">
        <v>0.14062459999999999</v>
      </c>
    </row>
    <row r="250" spans="1:9" x14ac:dyDescent="0.25">
      <c r="C250" s="2" t="s">
        <v>439</v>
      </c>
      <c r="D250" s="2">
        <v>1.803132E-2</v>
      </c>
      <c r="E250" s="2">
        <v>3.4566029999999998E-2</v>
      </c>
      <c r="F250" s="2">
        <f t="shared" si="9"/>
        <v>1.0181948657536</v>
      </c>
      <c r="G250" s="2">
        <f t="shared" si="10"/>
        <v>0.95149761501679397</v>
      </c>
      <c r="H250" s="2">
        <f t="shared" si="11"/>
        <v>1.0895674022563799</v>
      </c>
      <c r="I250" s="2">
        <v>0.60191510000000004</v>
      </c>
    </row>
    <row r="251" spans="1:9" x14ac:dyDescent="0.25">
      <c r="C251" s="2" t="s">
        <v>440</v>
      </c>
      <c r="D251" s="2">
        <v>1.801939E-2</v>
      </c>
      <c r="E251" s="2">
        <v>3.3537299999999999E-2</v>
      </c>
      <c r="F251" s="2">
        <f t="shared" si="9"/>
        <v>1.0181827187613099</v>
      </c>
      <c r="G251" s="2">
        <f t="shared" si="10"/>
        <v>0.95340669118624</v>
      </c>
      <c r="H251" s="2">
        <f t="shared" si="11"/>
        <v>1.0873597367921699</v>
      </c>
      <c r="I251" s="2">
        <v>0.62836000000000003</v>
      </c>
    </row>
    <row r="252" spans="1:9" x14ac:dyDescent="0.25">
      <c r="C252" s="2" t="s">
        <v>441</v>
      </c>
      <c r="D252" s="2">
        <v>5.0313289999999997E-2</v>
      </c>
      <c r="E252" s="2">
        <v>2.3872859999999999E-2</v>
      </c>
      <c r="F252" s="2">
        <f t="shared" si="9"/>
        <v>1.0516005006946501</v>
      </c>
      <c r="G252" s="2">
        <f t="shared" si="10"/>
        <v>1.0035286956390299</v>
      </c>
      <c r="H252" s="2">
        <f t="shared" si="11"/>
        <v>1.10197507840775</v>
      </c>
      <c r="I252" s="2">
        <v>0.1256592</v>
      </c>
    </row>
    <row r="253" spans="1:9" x14ac:dyDescent="0.25">
      <c r="A253" s="2" t="s">
        <v>489</v>
      </c>
      <c r="B253" s="2">
        <v>3</v>
      </c>
      <c r="C253" s="2" t="s">
        <v>437</v>
      </c>
      <c r="D253" s="2">
        <v>3.0774672999999999E-2</v>
      </c>
      <c r="E253" s="2">
        <v>0.14243940999999999</v>
      </c>
      <c r="F253" s="2">
        <f t="shared" si="9"/>
        <v>1.0312531085358501</v>
      </c>
      <c r="G253" s="2">
        <f t="shared" si="10"/>
        <v>0.78004273635555399</v>
      </c>
      <c r="H253" s="2">
        <f t="shared" si="11"/>
        <v>1.3633650110422899</v>
      </c>
      <c r="I253" s="2">
        <v>0.86453760000000002</v>
      </c>
    </row>
    <row r="254" spans="1:9" x14ac:dyDescent="0.25">
      <c r="C254" s="2" t="s">
        <v>438</v>
      </c>
      <c r="D254" s="2">
        <v>-3.6223261E-2</v>
      </c>
      <c r="E254" s="2">
        <v>2.2399849999999999E-2</v>
      </c>
      <c r="F254" s="2">
        <f t="shared" si="9"/>
        <v>0.96442495096624703</v>
      </c>
      <c r="G254" s="2">
        <f t="shared" si="10"/>
        <v>0.92299914851377296</v>
      </c>
      <c r="H254" s="2">
        <f t="shared" si="11"/>
        <v>1.0077100152735099</v>
      </c>
      <c r="I254" s="2">
        <v>0.1058523</v>
      </c>
    </row>
    <row r="255" spans="1:9" x14ac:dyDescent="0.25">
      <c r="C255" s="2" t="s">
        <v>439</v>
      </c>
      <c r="D255" s="2">
        <v>-3.6466729000000003E-2</v>
      </c>
      <c r="E255" s="2">
        <v>4.1137029999999998E-2</v>
      </c>
      <c r="F255" s="2">
        <f t="shared" si="9"/>
        <v>0.96419017293391396</v>
      </c>
      <c r="G255" s="2">
        <f t="shared" si="10"/>
        <v>0.88950041279591796</v>
      </c>
      <c r="H255" s="2">
        <f t="shared" si="11"/>
        <v>1.0451514987611701</v>
      </c>
      <c r="I255" s="2">
        <v>0.37536449999999999</v>
      </c>
    </row>
    <row r="256" spans="1:9" x14ac:dyDescent="0.25">
      <c r="C256" s="2" t="s">
        <v>440</v>
      </c>
      <c r="D256" s="2">
        <v>-0.118369899</v>
      </c>
      <c r="E256" s="2">
        <v>6.1194209999999999E-2</v>
      </c>
      <c r="F256" s="2">
        <f t="shared" si="9"/>
        <v>0.88836738562399398</v>
      </c>
      <c r="G256" s="2">
        <f t="shared" si="10"/>
        <v>0.78795795227898902</v>
      </c>
      <c r="H256" s="2">
        <f t="shared" si="11"/>
        <v>1.00157198687803</v>
      </c>
      <c r="I256" s="2">
        <v>0.19274079999999999</v>
      </c>
    </row>
    <row r="257" spans="1:9" x14ac:dyDescent="0.25">
      <c r="C257" s="2" t="s">
        <v>441</v>
      </c>
      <c r="D257" s="2">
        <v>5.3853759999999999E-3</v>
      </c>
      <c r="E257" s="2">
        <v>2.617645E-2</v>
      </c>
      <c r="F257" s="2">
        <f t="shared" si="9"/>
        <v>1.0053999032037699</v>
      </c>
      <c r="G257" s="2">
        <f t="shared" si="10"/>
        <v>0.95511792351885005</v>
      </c>
      <c r="H257" s="2">
        <f t="shared" si="11"/>
        <v>1.0583289670013301</v>
      </c>
      <c r="I257" s="2">
        <v>0.85603969999999996</v>
      </c>
    </row>
    <row r="258" spans="1:9" x14ac:dyDescent="0.25">
      <c r="A258" s="2" t="s">
        <v>490</v>
      </c>
      <c r="B258" s="2">
        <v>4</v>
      </c>
      <c r="C258" s="2" t="s">
        <v>437</v>
      </c>
      <c r="D258" s="2">
        <v>-5.2112695000000001E-2</v>
      </c>
      <c r="E258" s="2">
        <v>9.3394669999999999E-2</v>
      </c>
      <c r="F258" s="2">
        <f t="shared" si="9"/>
        <v>0.94922188825432996</v>
      </c>
      <c r="G258" s="2">
        <f t="shared" si="10"/>
        <v>0.79043942957248903</v>
      </c>
      <c r="H258" s="2">
        <f t="shared" si="11"/>
        <v>1.1399003635590801</v>
      </c>
      <c r="I258" s="2">
        <v>0.6329806</v>
      </c>
    </row>
    <row r="259" spans="1:9" x14ac:dyDescent="0.25">
      <c r="C259" s="2" t="s">
        <v>438</v>
      </c>
      <c r="D259" s="2">
        <v>2.4732695999999998E-2</v>
      </c>
      <c r="E259" s="2">
        <v>2.6049559999999999E-2</v>
      </c>
      <c r="F259" s="2">
        <f t="shared" si="9"/>
        <v>1.0250410863182999</v>
      </c>
      <c r="G259" s="2">
        <f t="shared" si="10"/>
        <v>0.97401902604819701</v>
      </c>
      <c r="H259" s="2">
        <f t="shared" si="11"/>
        <v>1.0787358363045101</v>
      </c>
      <c r="I259" s="2">
        <v>0.342393</v>
      </c>
    </row>
    <row r="260" spans="1:9" x14ac:dyDescent="0.25">
      <c r="C260" s="2" t="s">
        <v>439</v>
      </c>
      <c r="D260" s="2">
        <v>9.4237629999999999E-3</v>
      </c>
      <c r="E260" s="2">
        <v>3.7223609999999997E-2</v>
      </c>
      <c r="F260" s="2">
        <f t="shared" ref="F260:F323" si="12">EXP(D260)</f>
        <v>1.0094683064669501</v>
      </c>
      <c r="G260" s="2">
        <f t="shared" ref="G260:G323" si="13">EXP(D260-E260*1.96)</f>
        <v>0.93844173067768499</v>
      </c>
      <c r="H260" s="2">
        <f t="shared" ref="H260:H323" si="14">EXP(D260+E260*1.96)</f>
        <v>1.0858705750706199</v>
      </c>
      <c r="I260" s="2">
        <v>0.80013970000000001</v>
      </c>
    </row>
    <row r="261" spans="1:9" x14ac:dyDescent="0.25">
      <c r="C261" s="2" t="s">
        <v>440</v>
      </c>
      <c r="D261" s="2">
        <v>1.2120432E-2</v>
      </c>
      <c r="E261" s="2">
        <v>4.8153929999999998E-2</v>
      </c>
      <c r="F261" s="2">
        <f t="shared" si="12"/>
        <v>1.0121941820957501</v>
      </c>
      <c r="G261" s="2">
        <f t="shared" si="13"/>
        <v>0.92103128867607598</v>
      </c>
      <c r="H261" s="2">
        <f t="shared" si="14"/>
        <v>1.1123803011526201</v>
      </c>
      <c r="I261" s="2">
        <v>0.81752910000000001</v>
      </c>
    </row>
    <row r="262" spans="1:9" x14ac:dyDescent="0.25">
      <c r="C262" s="2" t="s">
        <v>441</v>
      </c>
      <c r="D262" s="2">
        <v>5.0411302999999998E-2</v>
      </c>
      <c r="E262" s="2">
        <v>2.6287029999999999E-2</v>
      </c>
      <c r="F262" s="2">
        <f t="shared" si="12"/>
        <v>1.05170357626582</v>
      </c>
      <c r="G262" s="2">
        <f t="shared" si="13"/>
        <v>0.99888934143829</v>
      </c>
      <c r="H262" s="2">
        <f t="shared" si="14"/>
        <v>1.10731025594655</v>
      </c>
      <c r="I262" s="2">
        <v>0.15097469999999999</v>
      </c>
    </row>
    <row r="263" spans="1:9" x14ac:dyDescent="0.25">
      <c r="A263" s="2" t="s">
        <v>491</v>
      </c>
      <c r="B263" s="2">
        <v>3</v>
      </c>
      <c r="C263" s="2" t="s">
        <v>437</v>
      </c>
      <c r="D263" s="2">
        <v>0.95743528</v>
      </c>
      <c r="E263" s="2">
        <v>1.0230056599999999</v>
      </c>
      <c r="F263" s="2">
        <f t="shared" si="12"/>
        <v>2.6050067854989498</v>
      </c>
      <c r="G263" s="2">
        <f t="shared" si="13"/>
        <v>0.35075903066590097</v>
      </c>
      <c r="H263" s="2">
        <f t="shared" si="14"/>
        <v>19.346787279040399</v>
      </c>
      <c r="I263" s="2">
        <v>0.52107009999999998</v>
      </c>
    </row>
    <row r="264" spans="1:9" x14ac:dyDescent="0.25">
      <c r="C264" s="2" t="s">
        <v>438</v>
      </c>
      <c r="D264" s="2">
        <v>3.5687249999999997E-2</v>
      </c>
      <c r="E264" s="2">
        <v>4.0428190000000003E-2</v>
      </c>
      <c r="F264" s="2">
        <f t="shared" si="12"/>
        <v>1.03633168306863</v>
      </c>
      <c r="G264" s="2">
        <f t="shared" si="13"/>
        <v>0.95738276659486199</v>
      </c>
      <c r="H264" s="2">
        <f t="shared" si="14"/>
        <v>1.12179098559682</v>
      </c>
      <c r="I264" s="2">
        <v>0.37738119999999997</v>
      </c>
    </row>
    <row r="265" spans="1:9" x14ac:dyDescent="0.25">
      <c r="C265" s="2" t="s">
        <v>439</v>
      </c>
      <c r="D265" s="2">
        <v>-2.764341E-2</v>
      </c>
      <c r="E265" s="2">
        <v>7.7230359999999998E-2</v>
      </c>
      <c r="F265" s="2">
        <f t="shared" si="12"/>
        <v>0.97273517259902897</v>
      </c>
      <c r="G265" s="2">
        <f t="shared" si="13"/>
        <v>0.83609342846888801</v>
      </c>
      <c r="H265" s="2">
        <f t="shared" si="14"/>
        <v>1.1317081127452899</v>
      </c>
      <c r="I265" s="2">
        <v>0.72039240000000004</v>
      </c>
    </row>
    <row r="266" spans="1:9" x14ac:dyDescent="0.25">
      <c r="C266" s="2" t="s">
        <v>440</v>
      </c>
      <c r="D266" s="2">
        <v>4.0708769999999998E-2</v>
      </c>
      <c r="E266" s="2">
        <v>3.9603079999999999E-2</v>
      </c>
      <c r="F266" s="2">
        <f t="shared" si="12"/>
        <v>1.04154873113479</v>
      </c>
      <c r="G266" s="2">
        <f t="shared" si="13"/>
        <v>0.96375972168883905</v>
      </c>
      <c r="H266" s="2">
        <f t="shared" si="14"/>
        <v>1.1256164113473299</v>
      </c>
      <c r="I266" s="2">
        <v>0.41205269999999999</v>
      </c>
    </row>
    <row r="267" spans="1:9" x14ac:dyDescent="0.25">
      <c r="C267" s="2" t="s">
        <v>441</v>
      </c>
      <c r="D267" s="2">
        <v>4.0024299999999999E-2</v>
      </c>
      <c r="E267" s="2">
        <v>4.1271299999999997E-2</v>
      </c>
      <c r="F267" s="2">
        <f t="shared" si="12"/>
        <v>1.0408360662014999</v>
      </c>
      <c r="G267" s="2">
        <f t="shared" si="13"/>
        <v>0.95995636565111897</v>
      </c>
      <c r="H267" s="2">
        <f t="shared" si="14"/>
        <v>1.12853016602583</v>
      </c>
      <c r="I267" s="2">
        <v>0.43445620000000001</v>
      </c>
    </row>
    <row r="268" spans="1:9" x14ac:dyDescent="0.25">
      <c r="A268" s="2" t="s">
        <v>492</v>
      </c>
      <c r="B268" s="2">
        <v>3</v>
      </c>
      <c r="C268" s="2" t="s">
        <v>437</v>
      </c>
      <c r="D268" s="2">
        <v>0.17232313930000001</v>
      </c>
      <c r="E268" s="2">
        <v>0.85089285000000003</v>
      </c>
      <c r="F268" s="2">
        <f t="shared" si="12"/>
        <v>1.1880616806123101</v>
      </c>
      <c r="G268" s="2">
        <f t="shared" si="13"/>
        <v>0.22415290537955601</v>
      </c>
      <c r="H268" s="2">
        <f t="shared" si="14"/>
        <v>6.2969987141111403</v>
      </c>
      <c r="I268" s="2">
        <v>0.87279200000000001</v>
      </c>
    </row>
    <row r="269" spans="1:9" x14ac:dyDescent="0.25">
      <c r="C269" s="2" t="s">
        <v>438</v>
      </c>
      <c r="D269" s="2">
        <v>2.92962571E-2</v>
      </c>
      <c r="E269" s="2">
        <v>4.4436679999999999E-2</v>
      </c>
      <c r="F269" s="2">
        <f t="shared" si="12"/>
        <v>1.02972961400003</v>
      </c>
      <c r="G269" s="2">
        <f t="shared" si="13"/>
        <v>0.94383904014104303</v>
      </c>
      <c r="H269" s="2">
        <f t="shared" si="14"/>
        <v>1.12343634121152</v>
      </c>
      <c r="I269" s="2">
        <v>0.50971540000000004</v>
      </c>
    </row>
    <row r="270" spans="1:9" x14ac:dyDescent="0.25">
      <c r="C270" s="2" t="s">
        <v>439</v>
      </c>
      <c r="D270" s="2">
        <v>0.15568218850000001</v>
      </c>
      <c r="E270" s="2">
        <v>0.17470627999999999</v>
      </c>
      <c r="F270" s="2">
        <f t="shared" si="12"/>
        <v>1.1684547957029201</v>
      </c>
      <c r="G270" s="2">
        <f t="shared" si="13"/>
        <v>0.82965766066948898</v>
      </c>
      <c r="H270" s="2">
        <f t="shared" si="14"/>
        <v>1.6456023662813399</v>
      </c>
      <c r="I270" s="2">
        <v>0.37287120000000001</v>
      </c>
    </row>
    <row r="271" spans="1:9" x14ac:dyDescent="0.25">
      <c r="C271" s="2" t="s">
        <v>440</v>
      </c>
      <c r="D271" s="2">
        <v>-1.6937819999999999E-4</v>
      </c>
      <c r="E271" s="2">
        <v>5.213243E-2</v>
      </c>
      <c r="F271" s="2">
        <f t="shared" si="12"/>
        <v>0.99983063614367795</v>
      </c>
      <c r="G271" s="2">
        <f t="shared" si="13"/>
        <v>0.90271450260405295</v>
      </c>
      <c r="H271" s="2">
        <f t="shared" si="14"/>
        <v>1.1073947500430701</v>
      </c>
      <c r="I271" s="2">
        <v>0.9977026</v>
      </c>
    </row>
    <row r="272" spans="1:9" x14ac:dyDescent="0.25">
      <c r="C272" s="2" t="s">
        <v>441</v>
      </c>
      <c r="D272" s="2">
        <v>7.3197855000000003E-3</v>
      </c>
      <c r="E272" s="2">
        <v>4.4301519999999997E-2</v>
      </c>
      <c r="F272" s="2">
        <f t="shared" si="12"/>
        <v>1.00734664061445</v>
      </c>
      <c r="G272" s="2">
        <f t="shared" si="13"/>
        <v>0.92356768177118598</v>
      </c>
      <c r="H272" s="2">
        <f t="shared" si="14"/>
        <v>1.09872538243346</v>
      </c>
      <c r="I272" s="2">
        <v>0.88395650000000003</v>
      </c>
    </row>
    <row r="273" spans="1:9" x14ac:dyDescent="0.25">
      <c r="A273" s="2" t="s">
        <v>493</v>
      </c>
      <c r="B273" s="2">
        <v>3</v>
      </c>
      <c r="C273" s="2" t="s">
        <v>437</v>
      </c>
      <c r="D273" s="2">
        <v>-0.228553056</v>
      </c>
      <c r="E273" s="2">
        <v>7.6810900000000001E-2</v>
      </c>
      <c r="F273" s="2">
        <f t="shared" si="12"/>
        <v>0.79568408027000104</v>
      </c>
      <c r="G273" s="2">
        <f t="shared" si="13"/>
        <v>0.68447550509489896</v>
      </c>
      <c r="H273" s="2">
        <f t="shared" si="14"/>
        <v>0.92496101158118005</v>
      </c>
      <c r="I273" s="2">
        <v>0.20640210000000001</v>
      </c>
    </row>
    <row r="274" spans="1:9" x14ac:dyDescent="0.25">
      <c r="C274" s="2" t="s">
        <v>438</v>
      </c>
      <c r="D274" s="2">
        <v>1.5827110000000001E-3</v>
      </c>
      <c r="E274" s="2">
        <v>4.2144550000000003E-2</v>
      </c>
      <c r="F274" s="2">
        <f t="shared" si="12"/>
        <v>1.0015839641480899</v>
      </c>
      <c r="G274" s="2">
        <f t="shared" si="13"/>
        <v>0.92217468799501101</v>
      </c>
      <c r="H274" s="2">
        <f t="shared" si="14"/>
        <v>1.08783124314515</v>
      </c>
      <c r="I274" s="2">
        <v>0.97004299999999999</v>
      </c>
    </row>
    <row r="275" spans="1:9" x14ac:dyDescent="0.25">
      <c r="C275" s="2" t="s">
        <v>439</v>
      </c>
      <c r="D275" s="2">
        <v>-4.9036260000000003E-3</v>
      </c>
      <c r="E275" s="2">
        <v>6.2443400000000003E-2</v>
      </c>
      <c r="F275" s="2">
        <f t="shared" si="12"/>
        <v>0.99510837714631295</v>
      </c>
      <c r="G275" s="2">
        <f t="shared" si="13"/>
        <v>0.88047592837994204</v>
      </c>
      <c r="H275" s="2">
        <f t="shared" si="14"/>
        <v>1.1246652524490801</v>
      </c>
      <c r="I275" s="2">
        <v>0.9374072</v>
      </c>
    </row>
    <row r="276" spans="1:9" x14ac:dyDescent="0.25">
      <c r="C276" s="2" t="s">
        <v>440</v>
      </c>
      <c r="D276" s="2">
        <v>-3.2305720000000001E-3</v>
      </c>
      <c r="E276" s="2">
        <v>7.4850230000000004E-2</v>
      </c>
      <c r="F276" s="2">
        <f t="shared" si="12"/>
        <v>0.99677464068289701</v>
      </c>
      <c r="G276" s="2">
        <f t="shared" si="13"/>
        <v>0.86076218311030595</v>
      </c>
      <c r="H276" s="2">
        <f t="shared" si="14"/>
        <v>1.1542789678774701</v>
      </c>
      <c r="I276" s="2">
        <v>0.96949510000000005</v>
      </c>
    </row>
    <row r="277" spans="1:9" x14ac:dyDescent="0.25">
      <c r="C277" s="2" t="s">
        <v>441</v>
      </c>
      <c r="D277" s="2">
        <v>3.3745508E-2</v>
      </c>
      <c r="E277" s="2">
        <v>7.701094E-2</v>
      </c>
      <c r="F277" s="2">
        <f t="shared" si="12"/>
        <v>1.03432134672259</v>
      </c>
      <c r="G277" s="2">
        <f t="shared" si="13"/>
        <v>0.88941090989694105</v>
      </c>
      <c r="H277" s="2">
        <f t="shared" si="14"/>
        <v>1.20284183202788</v>
      </c>
      <c r="I277" s="2">
        <v>0.70403380000000004</v>
      </c>
    </row>
    <row r="278" spans="1:9" x14ac:dyDescent="0.25">
      <c r="A278" s="2" t="s">
        <v>494</v>
      </c>
      <c r="B278" s="2">
        <v>5</v>
      </c>
      <c r="C278" s="2" t="s">
        <v>437</v>
      </c>
      <c r="D278" s="2">
        <v>-2.0661410000000002E-2</v>
      </c>
      <c r="E278" s="2">
        <v>3.9760077999999997E-2</v>
      </c>
      <c r="F278" s="2">
        <f t="shared" si="12"/>
        <v>0.97955057445540095</v>
      </c>
      <c r="G278" s="2">
        <f t="shared" si="13"/>
        <v>0.90611308497052101</v>
      </c>
      <c r="H278" s="2">
        <f t="shared" si="14"/>
        <v>1.0589399312637899</v>
      </c>
      <c r="I278" s="2">
        <v>0.63921360000000005</v>
      </c>
    </row>
    <row r="279" spans="1:9" x14ac:dyDescent="0.25">
      <c r="C279" s="2" t="s">
        <v>438</v>
      </c>
      <c r="D279" s="2">
        <v>-1.151228E-2</v>
      </c>
      <c r="E279" s="2">
        <v>9.6208830000000002E-3</v>
      </c>
      <c r="F279" s="2">
        <f t="shared" si="12"/>
        <v>0.98855373273353897</v>
      </c>
      <c r="G279" s="2">
        <f t="shared" si="13"/>
        <v>0.97008730082890604</v>
      </c>
      <c r="H279" s="2">
        <f t="shared" si="14"/>
        <v>1.0073716887814099</v>
      </c>
      <c r="I279" s="2">
        <v>0.23146539999999999</v>
      </c>
    </row>
    <row r="280" spans="1:9" x14ac:dyDescent="0.25">
      <c r="C280" s="2" t="s">
        <v>439</v>
      </c>
      <c r="D280" s="2">
        <v>-1.672744E-2</v>
      </c>
      <c r="E280" s="2">
        <v>1.0581715E-2</v>
      </c>
      <c r="F280" s="2">
        <f t="shared" si="12"/>
        <v>0.98341168679927005</v>
      </c>
      <c r="G280" s="2">
        <f t="shared" si="13"/>
        <v>0.96322562437700698</v>
      </c>
      <c r="H280" s="2">
        <f t="shared" si="14"/>
        <v>1.0040207831460899</v>
      </c>
      <c r="I280" s="2">
        <v>0.11392670000000001</v>
      </c>
    </row>
    <row r="281" spans="1:9" x14ac:dyDescent="0.25">
      <c r="C281" s="2" t="s">
        <v>440</v>
      </c>
      <c r="D281" s="2">
        <v>-1.5257130000000001E-2</v>
      </c>
      <c r="E281" s="2">
        <v>1.9564561000000001E-2</v>
      </c>
      <c r="F281" s="2">
        <f t="shared" si="12"/>
        <v>0.98485867033299201</v>
      </c>
      <c r="G281" s="2">
        <f t="shared" si="13"/>
        <v>0.94780767710555303</v>
      </c>
      <c r="H281" s="2">
        <f t="shared" si="14"/>
        <v>1.02335803344843</v>
      </c>
      <c r="I281" s="2">
        <v>0.47905330000000002</v>
      </c>
    </row>
    <row r="282" spans="1:9" x14ac:dyDescent="0.25">
      <c r="C282" s="2" t="s">
        <v>441</v>
      </c>
      <c r="D282" s="2">
        <v>-1.1627729999999999E-2</v>
      </c>
      <c r="E282" s="2">
        <v>1.0253646E-2</v>
      </c>
      <c r="F282" s="2">
        <f t="shared" si="12"/>
        <v>0.98843961079290998</v>
      </c>
      <c r="G282" s="2">
        <f t="shared" si="13"/>
        <v>0.96877307798713197</v>
      </c>
      <c r="H282" s="2">
        <f t="shared" si="14"/>
        <v>1.0085053831330899</v>
      </c>
      <c r="I282" s="2">
        <v>0.32014480000000001</v>
      </c>
    </row>
    <row r="283" spans="1:9" x14ac:dyDescent="0.25">
      <c r="A283" s="2" t="s">
        <v>495</v>
      </c>
      <c r="B283" s="2">
        <v>3</v>
      </c>
      <c r="C283" s="2" t="s">
        <v>437</v>
      </c>
      <c r="D283" s="2">
        <v>-3.5917299999999999E-2</v>
      </c>
      <c r="E283" s="2">
        <v>3.5053529999999999E-2</v>
      </c>
      <c r="F283" s="2">
        <f t="shared" si="12"/>
        <v>0.96472007253421199</v>
      </c>
      <c r="G283" s="2">
        <f t="shared" si="13"/>
        <v>0.90066471251943203</v>
      </c>
      <c r="H283" s="2">
        <f t="shared" si="14"/>
        <v>1.0333310558454201</v>
      </c>
      <c r="I283" s="2">
        <v>0.49225229999999998</v>
      </c>
    </row>
    <row r="284" spans="1:9" x14ac:dyDescent="0.25">
      <c r="C284" s="2" t="s">
        <v>438</v>
      </c>
      <c r="D284" s="2">
        <v>1.6846779999999999E-2</v>
      </c>
      <c r="E284" s="2">
        <v>1.4560210000000001E-2</v>
      </c>
      <c r="F284" s="2">
        <f t="shared" si="12"/>
        <v>1.01698948725778</v>
      </c>
      <c r="G284" s="2">
        <f t="shared" si="13"/>
        <v>0.98837684528899805</v>
      </c>
      <c r="H284" s="2">
        <f t="shared" si="14"/>
        <v>1.0464304400923401</v>
      </c>
      <c r="I284" s="2">
        <v>0.247255</v>
      </c>
    </row>
    <row r="285" spans="1:9" x14ac:dyDescent="0.25">
      <c r="C285" s="2" t="s">
        <v>439</v>
      </c>
      <c r="D285" s="2">
        <v>2.4329389999999999E-2</v>
      </c>
      <c r="E285" s="2">
        <v>2.0051820000000001E-2</v>
      </c>
      <c r="F285" s="2">
        <f t="shared" si="12"/>
        <v>1.0246277644511399</v>
      </c>
      <c r="G285" s="2">
        <f t="shared" si="13"/>
        <v>0.98513934855683105</v>
      </c>
      <c r="H285" s="2">
        <f t="shared" si="14"/>
        <v>1.0656990376256199</v>
      </c>
      <c r="I285" s="2">
        <v>0.22500519999999999</v>
      </c>
    </row>
    <row r="286" spans="1:9" x14ac:dyDescent="0.25">
      <c r="C286" s="2" t="s">
        <v>440</v>
      </c>
      <c r="D286" s="2">
        <v>2.145886E-2</v>
      </c>
      <c r="E286" s="2">
        <v>2.573013E-2</v>
      </c>
      <c r="F286" s="2">
        <f t="shared" si="12"/>
        <v>1.02169075711502</v>
      </c>
      <c r="G286" s="2">
        <f t="shared" si="13"/>
        <v>0.97144347527120101</v>
      </c>
      <c r="H286" s="2">
        <f t="shared" si="14"/>
        <v>1.0745370469268301</v>
      </c>
      <c r="I286" s="2">
        <v>0.49202679999999999</v>
      </c>
    </row>
    <row r="287" spans="1:9" x14ac:dyDescent="0.25">
      <c r="C287" s="2" t="s">
        <v>441</v>
      </c>
      <c r="D287" s="2">
        <v>1.3946790000000001E-2</v>
      </c>
      <c r="E287" s="2">
        <v>1.599805E-2</v>
      </c>
      <c r="F287" s="2">
        <f t="shared" si="12"/>
        <v>1.01404450019508</v>
      </c>
      <c r="G287" s="2">
        <f t="shared" si="13"/>
        <v>0.98274127978362302</v>
      </c>
      <c r="H287" s="2">
        <f t="shared" si="14"/>
        <v>1.0463448208894699</v>
      </c>
      <c r="I287" s="2">
        <v>0.4752499</v>
      </c>
    </row>
    <row r="288" spans="1:9" x14ac:dyDescent="0.25">
      <c r="A288" s="2" t="s">
        <v>496</v>
      </c>
      <c r="B288" s="2">
        <v>4</v>
      </c>
      <c r="C288" s="2" t="s">
        <v>437</v>
      </c>
      <c r="D288" s="2">
        <v>-0.89236380999999998</v>
      </c>
      <c r="E288" s="2">
        <v>1.23873104</v>
      </c>
      <c r="F288" s="2">
        <f t="shared" si="12"/>
        <v>0.40968618696354803</v>
      </c>
      <c r="G288" s="2">
        <f t="shared" si="13"/>
        <v>3.6142831514325097E-2</v>
      </c>
      <c r="H288" s="2">
        <f t="shared" si="14"/>
        <v>4.6438744491340298</v>
      </c>
      <c r="I288" s="2">
        <v>0.54610570000000003</v>
      </c>
    </row>
    <row r="289" spans="1:9" x14ac:dyDescent="0.25">
      <c r="C289" s="2" t="s">
        <v>438</v>
      </c>
      <c r="D289" s="2">
        <v>-1.991704E-2</v>
      </c>
      <c r="E289" s="2">
        <v>3.3933640000000001E-2</v>
      </c>
      <c r="F289" s="2">
        <f t="shared" si="12"/>
        <v>0.98027999396182697</v>
      </c>
      <c r="G289" s="2">
        <f t="shared" si="13"/>
        <v>0.91720252560391802</v>
      </c>
      <c r="H289" s="2">
        <f t="shared" si="14"/>
        <v>1.0476953995837299</v>
      </c>
      <c r="I289" s="2">
        <v>0.55724340000000006</v>
      </c>
    </row>
    <row r="290" spans="1:9" x14ac:dyDescent="0.25">
      <c r="C290" s="2" t="s">
        <v>439</v>
      </c>
      <c r="D290" s="2">
        <v>-0.14291633000000001</v>
      </c>
      <c r="E290" s="2">
        <v>9.7116129999999995E-2</v>
      </c>
      <c r="F290" s="2">
        <f t="shared" si="12"/>
        <v>0.86682659324244704</v>
      </c>
      <c r="G290" s="2">
        <f t="shared" si="13"/>
        <v>0.71658103135552398</v>
      </c>
      <c r="H290" s="2">
        <f t="shared" si="14"/>
        <v>1.04857414566353</v>
      </c>
      <c r="I290" s="2">
        <v>0.14112830000000001</v>
      </c>
    </row>
    <row r="291" spans="1:9" x14ac:dyDescent="0.25">
      <c r="C291" s="2" t="s">
        <v>440</v>
      </c>
      <c r="D291" s="2">
        <v>-3.692016E-2</v>
      </c>
      <c r="E291" s="2">
        <v>3.3406169999999999E-2</v>
      </c>
      <c r="F291" s="2">
        <f t="shared" si="12"/>
        <v>0.96375307832322199</v>
      </c>
      <c r="G291" s="2">
        <f t="shared" si="13"/>
        <v>0.90267179420528498</v>
      </c>
      <c r="H291" s="2">
        <f t="shared" si="14"/>
        <v>1.02896756267346</v>
      </c>
      <c r="I291" s="2">
        <v>0.34975129999999999</v>
      </c>
    </row>
    <row r="292" spans="1:9" x14ac:dyDescent="0.25">
      <c r="C292" s="2" t="s">
        <v>441</v>
      </c>
      <c r="D292" s="2">
        <v>-2.3834649999999999E-2</v>
      </c>
      <c r="E292" s="2">
        <v>2.899784E-2</v>
      </c>
      <c r="F292" s="2">
        <f t="shared" si="12"/>
        <v>0.97644715194688303</v>
      </c>
      <c r="G292" s="2">
        <f t="shared" si="13"/>
        <v>0.92249768145364097</v>
      </c>
      <c r="H292" s="2">
        <f t="shared" si="14"/>
        <v>1.03355169309777</v>
      </c>
      <c r="I292" s="2">
        <v>0.4713464</v>
      </c>
    </row>
    <row r="293" spans="1:9" x14ac:dyDescent="0.25">
      <c r="A293" s="2" t="s">
        <v>497</v>
      </c>
      <c r="B293" s="2">
        <v>6</v>
      </c>
      <c r="C293" s="2" t="s">
        <v>437</v>
      </c>
      <c r="D293" s="2">
        <v>0.127014513</v>
      </c>
      <c r="E293" s="2">
        <v>3.1322310999999999E-2</v>
      </c>
      <c r="F293" s="2">
        <f t="shared" si="12"/>
        <v>1.13543349620824</v>
      </c>
      <c r="G293" s="2">
        <f t="shared" si="13"/>
        <v>1.06782384034912</v>
      </c>
      <c r="H293" s="2">
        <f t="shared" si="14"/>
        <v>1.2073238820835499</v>
      </c>
      <c r="I293" s="2">
        <v>1.5411029999999999E-2</v>
      </c>
    </row>
    <row r="294" spans="1:9" x14ac:dyDescent="0.25">
      <c r="C294" s="2" t="s">
        <v>438</v>
      </c>
      <c r="D294" s="2">
        <v>1.1128959999999999E-3</v>
      </c>
      <c r="E294" s="2">
        <v>1.0328169999999999E-2</v>
      </c>
      <c r="F294" s="2">
        <f t="shared" si="12"/>
        <v>1.00111351549854</v>
      </c>
      <c r="G294" s="2">
        <f t="shared" si="13"/>
        <v>0.98105150602673397</v>
      </c>
      <c r="H294" s="2">
        <f t="shared" si="14"/>
        <v>1.0215857829655499</v>
      </c>
      <c r="I294" s="2">
        <v>0.91419130000000004</v>
      </c>
    </row>
    <row r="295" spans="1:9" x14ac:dyDescent="0.25">
      <c r="C295" s="2" t="s">
        <v>439</v>
      </c>
      <c r="D295" s="2">
        <v>-9.7807269999999995E-3</v>
      </c>
      <c r="E295" s="2">
        <v>2.5149484E-2</v>
      </c>
      <c r="F295" s="2">
        <f t="shared" si="12"/>
        <v>0.99026694874922205</v>
      </c>
      <c r="G295" s="2">
        <f t="shared" si="13"/>
        <v>0.94263727948554799</v>
      </c>
      <c r="H295" s="2">
        <f t="shared" si="14"/>
        <v>1.04030325463075</v>
      </c>
      <c r="I295" s="2">
        <v>0.69734741</v>
      </c>
    </row>
    <row r="296" spans="1:9" x14ac:dyDescent="0.25">
      <c r="C296" s="2" t="s">
        <v>440</v>
      </c>
      <c r="D296" s="2">
        <v>9.0284730000000004E-3</v>
      </c>
      <c r="E296" s="2">
        <v>1.4776009999999999E-2</v>
      </c>
      <c r="F296" s="2">
        <f t="shared" si="12"/>
        <v>1.00906935259652</v>
      </c>
      <c r="G296" s="2">
        <f t="shared" si="13"/>
        <v>0.98026483248052099</v>
      </c>
      <c r="H296" s="2">
        <f t="shared" si="14"/>
        <v>1.0387202770224699</v>
      </c>
      <c r="I296" s="2">
        <v>0.56789261000000002</v>
      </c>
    </row>
    <row r="297" spans="1:9" x14ac:dyDescent="0.25">
      <c r="C297" s="2" t="s">
        <v>441</v>
      </c>
      <c r="D297" s="2">
        <v>1.4890109999999999E-3</v>
      </c>
      <c r="E297" s="2">
        <v>9.8737140000000004E-3</v>
      </c>
      <c r="F297" s="2">
        <f t="shared" si="12"/>
        <v>1.0014901201273101</v>
      </c>
      <c r="G297" s="2">
        <f t="shared" si="13"/>
        <v>0.98229513749080299</v>
      </c>
      <c r="H297" s="2">
        <f t="shared" si="14"/>
        <v>1.0210601910080299</v>
      </c>
      <c r="I297" s="2">
        <v>0.88602435000000002</v>
      </c>
    </row>
    <row r="298" spans="1:9" x14ac:dyDescent="0.25">
      <c r="A298" s="2" t="s">
        <v>498</v>
      </c>
      <c r="B298" s="2">
        <v>4</v>
      </c>
      <c r="C298" s="2" t="s">
        <v>437</v>
      </c>
      <c r="D298" s="2">
        <v>3.2281710000000002E-4</v>
      </c>
      <c r="E298" s="2">
        <v>8.0197889999999994E-2</v>
      </c>
      <c r="F298" s="2">
        <f t="shared" si="12"/>
        <v>1.00032286921105</v>
      </c>
      <c r="G298" s="2">
        <f t="shared" si="13"/>
        <v>0.85481941122150795</v>
      </c>
      <c r="H298" s="2">
        <f t="shared" si="14"/>
        <v>1.17059326160684</v>
      </c>
      <c r="I298" s="2">
        <v>0.99743749999999998</v>
      </c>
    </row>
    <row r="299" spans="1:9" x14ac:dyDescent="0.25">
      <c r="C299" s="2" t="s">
        <v>438</v>
      </c>
      <c r="D299" s="2">
        <v>9.0166902E-3</v>
      </c>
      <c r="E299" s="2">
        <v>1.9089100000000001E-2</v>
      </c>
      <c r="F299" s="2">
        <f t="shared" si="12"/>
        <v>1.00905746300419</v>
      </c>
      <c r="G299" s="2">
        <f t="shared" si="13"/>
        <v>0.97200148591862601</v>
      </c>
      <c r="H299" s="2">
        <f t="shared" si="14"/>
        <v>1.0475261389977999</v>
      </c>
      <c r="I299" s="2">
        <v>0.63667870000000004</v>
      </c>
    </row>
    <row r="300" spans="1:9" x14ac:dyDescent="0.25">
      <c r="C300" s="2" t="s">
        <v>439</v>
      </c>
      <c r="D300" s="2">
        <v>2.1806415499999999E-2</v>
      </c>
      <c r="E300" s="2">
        <v>2.7835470000000001E-2</v>
      </c>
      <c r="F300" s="2">
        <f t="shared" si="12"/>
        <v>1.02204591307158</v>
      </c>
      <c r="G300" s="2">
        <f t="shared" si="13"/>
        <v>0.96777940439275001</v>
      </c>
      <c r="H300" s="2">
        <f t="shared" si="14"/>
        <v>1.0793553196988701</v>
      </c>
      <c r="I300" s="2">
        <v>0.43339</v>
      </c>
    </row>
    <row r="301" spans="1:9" x14ac:dyDescent="0.25">
      <c r="C301" s="2" t="s">
        <v>440</v>
      </c>
      <c r="D301" s="2">
        <v>1.0184242899999999E-2</v>
      </c>
      <c r="E301" s="2">
        <v>2.9634770000000001E-2</v>
      </c>
      <c r="F301" s="2">
        <f t="shared" si="12"/>
        <v>1.01023627880045</v>
      </c>
      <c r="G301" s="2">
        <f t="shared" si="13"/>
        <v>0.95322919453961197</v>
      </c>
      <c r="H301" s="2">
        <f t="shared" si="14"/>
        <v>1.0706526246266499</v>
      </c>
      <c r="I301" s="2">
        <v>0.76386849999999995</v>
      </c>
    </row>
    <row r="302" spans="1:9" x14ac:dyDescent="0.25">
      <c r="C302" s="2" t="s">
        <v>441</v>
      </c>
      <c r="D302" s="2">
        <v>8.2893254000000003E-3</v>
      </c>
      <c r="E302" s="2">
        <v>2.0636390000000001E-2</v>
      </c>
      <c r="F302" s="2">
        <f t="shared" si="12"/>
        <v>1.00832377698547</v>
      </c>
      <c r="G302" s="2">
        <f t="shared" si="13"/>
        <v>0.96835357109584497</v>
      </c>
      <c r="H302" s="2">
        <f t="shared" si="14"/>
        <v>1.0499438114155599</v>
      </c>
      <c r="I302" s="2">
        <v>0.72677349999999996</v>
      </c>
    </row>
    <row r="303" spans="1:9" x14ac:dyDescent="0.25">
      <c r="A303" s="2" t="s">
        <v>499</v>
      </c>
      <c r="B303" s="2">
        <v>3</v>
      </c>
      <c r="C303" s="2" t="s">
        <v>437</v>
      </c>
      <c r="D303" s="2">
        <v>-0.13765669589999999</v>
      </c>
      <c r="E303" s="2">
        <v>8.5207900000000003E-2</v>
      </c>
      <c r="F303" s="2">
        <f t="shared" si="12"/>
        <v>0.87139779483690005</v>
      </c>
      <c r="G303" s="2">
        <f t="shared" si="13"/>
        <v>0.73737095680617704</v>
      </c>
      <c r="H303" s="2">
        <f t="shared" si="14"/>
        <v>1.02978576771665</v>
      </c>
      <c r="I303" s="2">
        <v>0.3528559</v>
      </c>
    </row>
    <row r="304" spans="1:9" x14ac:dyDescent="0.25">
      <c r="C304" s="2" t="s">
        <v>438</v>
      </c>
      <c r="D304" s="2">
        <v>1.3483835899999999E-2</v>
      </c>
      <c r="E304" s="2">
        <v>4.0562149999999998E-2</v>
      </c>
      <c r="F304" s="2">
        <f t="shared" si="12"/>
        <v>1.01357515278767</v>
      </c>
      <c r="G304" s="2">
        <f t="shared" si="13"/>
        <v>0.93611403458861098</v>
      </c>
      <c r="H304" s="2">
        <f t="shared" si="14"/>
        <v>1.09744598669543</v>
      </c>
      <c r="I304" s="2">
        <v>0.73956909999999998</v>
      </c>
    </row>
    <row r="305" spans="1:9" x14ac:dyDescent="0.25">
      <c r="C305" s="2" t="s">
        <v>439</v>
      </c>
      <c r="D305" s="2">
        <v>2.9254530500000001E-2</v>
      </c>
      <c r="E305" s="2">
        <v>4.430622E-2</v>
      </c>
      <c r="F305" s="2">
        <f t="shared" si="12"/>
        <v>1.02968664778074</v>
      </c>
      <c r="G305" s="2">
        <f t="shared" si="13"/>
        <v>0.944041019708175</v>
      </c>
      <c r="H305" s="2">
        <f t="shared" si="14"/>
        <v>1.1231022492493901</v>
      </c>
      <c r="I305" s="2">
        <v>0.50907389999999997</v>
      </c>
    </row>
    <row r="306" spans="1:9" x14ac:dyDescent="0.25">
      <c r="C306" s="2" t="s">
        <v>440</v>
      </c>
      <c r="D306" s="2">
        <v>-1.4365796000000001E-3</v>
      </c>
      <c r="E306" s="2">
        <v>5.017655E-2</v>
      </c>
      <c r="F306" s="2">
        <f t="shared" si="12"/>
        <v>0.99856445178652498</v>
      </c>
      <c r="G306" s="2">
        <f t="shared" si="13"/>
        <v>0.90503413514614595</v>
      </c>
      <c r="H306" s="2">
        <f t="shared" si="14"/>
        <v>1.10176061393608</v>
      </c>
      <c r="I306" s="2">
        <v>0.9797593</v>
      </c>
    </row>
    <row r="307" spans="1:9" x14ac:dyDescent="0.25">
      <c r="C307" s="2" t="s">
        <v>441</v>
      </c>
      <c r="D307" s="2">
        <v>5.3148609999999999E-4</v>
      </c>
      <c r="E307" s="2">
        <v>5.3223090000000001E-2</v>
      </c>
      <c r="F307" s="2">
        <f t="shared" si="12"/>
        <v>1.0005316273637599</v>
      </c>
      <c r="G307" s="2">
        <f t="shared" si="13"/>
        <v>0.90141838732836199</v>
      </c>
      <c r="H307" s="2">
        <f t="shared" si="14"/>
        <v>1.1105426197507999</v>
      </c>
      <c r="I307" s="2">
        <v>0.99293900000000002</v>
      </c>
    </row>
    <row r="308" spans="1:9" x14ac:dyDescent="0.25">
      <c r="A308" s="2" t="s">
        <v>500</v>
      </c>
      <c r="B308" s="2">
        <v>3</v>
      </c>
      <c r="C308" s="2" t="s">
        <v>437</v>
      </c>
      <c r="D308" s="2">
        <v>-0.35956912600000002</v>
      </c>
      <c r="E308" s="2">
        <v>0.10458642999999999</v>
      </c>
      <c r="F308" s="2">
        <f t="shared" si="12"/>
        <v>0.69797700143229702</v>
      </c>
      <c r="G308" s="2">
        <f t="shared" si="13"/>
        <v>0.56861111678750598</v>
      </c>
      <c r="H308" s="2">
        <f t="shared" si="14"/>
        <v>0.85677518455988999</v>
      </c>
      <c r="I308" s="2">
        <v>0.1801991</v>
      </c>
    </row>
    <row r="309" spans="1:9" x14ac:dyDescent="0.25">
      <c r="C309" s="2" t="s">
        <v>438</v>
      </c>
      <c r="D309" s="2">
        <v>-1.5010518E-2</v>
      </c>
      <c r="E309" s="2">
        <v>1.494798E-2</v>
      </c>
      <c r="F309" s="2">
        <f t="shared" si="12"/>
        <v>0.98510157825017197</v>
      </c>
      <c r="G309" s="2">
        <f t="shared" si="13"/>
        <v>0.95665872645868</v>
      </c>
      <c r="H309" s="2">
        <f t="shared" si="14"/>
        <v>1.0143900772883401</v>
      </c>
      <c r="I309" s="2">
        <v>0.31529010000000002</v>
      </c>
    </row>
    <row r="310" spans="1:9" x14ac:dyDescent="0.25">
      <c r="C310" s="2" t="s">
        <v>439</v>
      </c>
      <c r="D310" s="2">
        <v>-2.9076389000000001E-2</v>
      </c>
      <c r="E310" s="2">
        <v>3.7410199999999998E-2</v>
      </c>
      <c r="F310" s="2">
        <f t="shared" si="12"/>
        <v>0.97134226176847205</v>
      </c>
      <c r="G310" s="2">
        <f t="shared" si="13"/>
        <v>0.90266806816434297</v>
      </c>
      <c r="H310" s="2">
        <f t="shared" si="14"/>
        <v>1.0452411276896001</v>
      </c>
      <c r="I310" s="2">
        <v>0.43702210000000002</v>
      </c>
    </row>
    <row r="311" spans="1:9" x14ac:dyDescent="0.25">
      <c r="C311" s="2" t="s">
        <v>440</v>
      </c>
      <c r="D311" s="2">
        <v>-2.6729429999999998E-2</v>
      </c>
      <c r="E311" s="2">
        <v>3.0369009999999998E-2</v>
      </c>
      <c r="F311" s="2">
        <f t="shared" si="12"/>
        <v>0.973624639507645</v>
      </c>
      <c r="G311" s="2">
        <f t="shared" si="13"/>
        <v>0.91736239399356301</v>
      </c>
      <c r="H311" s="2">
        <f t="shared" si="14"/>
        <v>1.03333747367787</v>
      </c>
      <c r="I311" s="2">
        <v>0.47161170000000002</v>
      </c>
    </row>
    <row r="312" spans="1:9" x14ac:dyDescent="0.25">
      <c r="C312" s="2" t="s">
        <v>441</v>
      </c>
      <c r="D312" s="2">
        <v>-4.8562309999999999E-3</v>
      </c>
      <c r="E312" s="2">
        <v>1.4867470000000001E-2</v>
      </c>
      <c r="F312" s="2">
        <f t="shared" si="12"/>
        <v>0.99515554142551399</v>
      </c>
      <c r="G312" s="2">
        <f t="shared" si="13"/>
        <v>0.96657491451447497</v>
      </c>
      <c r="H312" s="2">
        <f t="shared" si="14"/>
        <v>1.0245812681031199</v>
      </c>
      <c r="I312" s="2">
        <v>0.77495890000000001</v>
      </c>
    </row>
    <row r="313" spans="1:9" x14ac:dyDescent="0.25">
      <c r="A313" s="2" t="s">
        <v>501</v>
      </c>
      <c r="B313" s="2">
        <v>4</v>
      </c>
      <c r="C313" s="2" t="s">
        <v>437</v>
      </c>
      <c r="D313" s="2">
        <v>0.67786195999999999</v>
      </c>
      <c r="E313" s="2">
        <v>0.21234843</v>
      </c>
      <c r="F313" s="2">
        <f t="shared" si="12"/>
        <v>1.96966201098007</v>
      </c>
      <c r="G313" s="2">
        <f t="shared" si="13"/>
        <v>1.2990835277508599</v>
      </c>
      <c r="H313" s="2">
        <f t="shared" si="14"/>
        <v>2.9863887537815899</v>
      </c>
      <c r="I313" s="2">
        <v>8.570556E-2</v>
      </c>
    </row>
    <row r="314" spans="1:9" x14ac:dyDescent="0.25">
      <c r="C314" s="2" t="s">
        <v>438</v>
      </c>
      <c r="D314" s="2">
        <v>-1.640838E-2</v>
      </c>
      <c r="E314" s="2">
        <v>2.46363E-2</v>
      </c>
      <c r="F314" s="2">
        <f t="shared" si="12"/>
        <v>0.98372550419268601</v>
      </c>
      <c r="G314" s="2">
        <f t="shared" si="13"/>
        <v>0.93735281762109701</v>
      </c>
      <c r="H314" s="2">
        <f t="shared" si="14"/>
        <v>1.0323923387301699</v>
      </c>
      <c r="I314" s="2">
        <v>0.50539546999999996</v>
      </c>
    </row>
    <row r="315" spans="1:9" x14ac:dyDescent="0.25">
      <c r="C315" s="2" t="s">
        <v>439</v>
      </c>
      <c r="D315" s="2">
        <v>7.4262640000000005E-2</v>
      </c>
      <c r="E315" s="2">
        <v>7.5216359999999996E-2</v>
      </c>
      <c r="F315" s="2">
        <f t="shared" si="12"/>
        <v>1.07708965517781</v>
      </c>
      <c r="G315" s="2">
        <f t="shared" si="13"/>
        <v>0.92945078076526699</v>
      </c>
      <c r="H315" s="2">
        <f t="shared" si="14"/>
        <v>1.24818026871295</v>
      </c>
      <c r="I315" s="2">
        <v>0.32348568</v>
      </c>
    </row>
    <row r="316" spans="1:9" x14ac:dyDescent="0.25">
      <c r="C316" s="2" t="s">
        <v>440</v>
      </c>
      <c r="D316" s="2">
        <v>-2.1733949999999998E-2</v>
      </c>
      <c r="E316" s="2">
        <v>2.548067E-2</v>
      </c>
      <c r="F316" s="2">
        <f t="shared" si="12"/>
        <v>0.97850053049001096</v>
      </c>
      <c r="G316" s="2">
        <f t="shared" si="13"/>
        <v>0.93083237783982098</v>
      </c>
      <c r="H316" s="2">
        <f t="shared" si="14"/>
        <v>1.02860978084069</v>
      </c>
      <c r="I316" s="2">
        <v>0.45636968</v>
      </c>
    </row>
    <row r="317" spans="1:9" x14ac:dyDescent="0.25">
      <c r="C317" s="2" t="s">
        <v>441</v>
      </c>
      <c r="D317" s="2">
        <v>-2.1733949999999998E-2</v>
      </c>
      <c r="E317" s="2">
        <v>2.5789679999999999E-2</v>
      </c>
      <c r="F317" s="2">
        <f t="shared" si="12"/>
        <v>0.97850053049001096</v>
      </c>
      <c r="G317" s="2">
        <f t="shared" si="13"/>
        <v>0.93026878096534904</v>
      </c>
      <c r="H317" s="2">
        <f t="shared" si="14"/>
        <v>1.0292329569263401</v>
      </c>
      <c r="I317" s="2">
        <v>0.46125874</v>
      </c>
    </row>
    <row r="318" spans="1:9" x14ac:dyDescent="0.25">
      <c r="A318" s="2" t="s">
        <v>502</v>
      </c>
      <c r="B318" s="2">
        <v>3</v>
      </c>
      <c r="C318" s="2" t="s">
        <v>437</v>
      </c>
      <c r="D318" s="2">
        <v>6.4489930000000001E-2</v>
      </c>
      <c r="E318" s="2">
        <v>5.5422890000000002E-2</v>
      </c>
      <c r="F318" s="2">
        <f t="shared" si="12"/>
        <v>1.06661483737916</v>
      </c>
      <c r="G318" s="2">
        <f t="shared" si="13"/>
        <v>0.95682101288464005</v>
      </c>
      <c r="H318" s="2">
        <f t="shared" si="14"/>
        <v>1.1890073441086999</v>
      </c>
      <c r="I318" s="2">
        <v>0.45195429999999998</v>
      </c>
    </row>
    <row r="319" spans="1:9" x14ac:dyDescent="0.25">
      <c r="C319" s="2" t="s">
        <v>438</v>
      </c>
      <c r="D319" s="2">
        <v>1.552515E-2</v>
      </c>
      <c r="E319" s="2">
        <v>2.578797E-2</v>
      </c>
      <c r="F319" s="2">
        <f t="shared" si="12"/>
        <v>1.01564629124133</v>
      </c>
      <c r="G319" s="2">
        <f t="shared" si="13"/>
        <v>0.96558680806177</v>
      </c>
      <c r="H319" s="2">
        <f t="shared" si="14"/>
        <v>1.0683010375658299</v>
      </c>
      <c r="I319" s="2">
        <v>0.54715369999999997</v>
      </c>
    </row>
    <row r="320" spans="1:9" x14ac:dyDescent="0.25">
      <c r="C320" s="2" t="s">
        <v>439</v>
      </c>
      <c r="D320" s="2">
        <v>-9.9850600000000005E-3</v>
      </c>
      <c r="E320" s="2">
        <v>2.553658E-2</v>
      </c>
      <c r="F320" s="2">
        <f t="shared" si="12"/>
        <v>0.99006462520417604</v>
      </c>
      <c r="G320" s="2">
        <f t="shared" si="13"/>
        <v>0.94172991796982397</v>
      </c>
      <c r="H320" s="2">
        <f t="shared" si="14"/>
        <v>1.04088013280268</v>
      </c>
      <c r="I320" s="2">
        <v>0.69578969999999996</v>
      </c>
    </row>
    <row r="321" spans="1:9" x14ac:dyDescent="0.25">
      <c r="C321" s="2" t="s">
        <v>440</v>
      </c>
      <c r="D321" s="2">
        <v>1.7120719999999999E-2</v>
      </c>
      <c r="E321" s="2">
        <v>3.7672089999999998E-2</v>
      </c>
      <c r="F321" s="2">
        <f t="shared" si="12"/>
        <v>1.0172681195204401</v>
      </c>
      <c r="G321" s="2">
        <f t="shared" si="13"/>
        <v>0.94486182756090498</v>
      </c>
      <c r="H321" s="2">
        <f t="shared" si="14"/>
        <v>1.0952230228879201</v>
      </c>
      <c r="I321" s="2">
        <v>0.69405289999999997</v>
      </c>
    </row>
    <row r="322" spans="1:9" x14ac:dyDescent="0.25">
      <c r="C322" s="2" t="s">
        <v>441</v>
      </c>
      <c r="D322" s="2">
        <v>1.8577079999999999E-2</v>
      </c>
      <c r="E322" s="2">
        <v>2.968382E-2</v>
      </c>
      <c r="F322" s="2">
        <f t="shared" si="12"/>
        <v>1.0187507074478199</v>
      </c>
      <c r="G322" s="2">
        <f t="shared" si="13"/>
        <v>0.96117074912961897</v>
      </c>
      <c r="H322" s="2">
        <f t="shared" si="14"/>
        <v>1.07978005454832</v>
      </c>
      <c r="I322" s="2">
        <v>0.59532390000000002</v>
      </c>
    </row>
    <row r="323" spans="1:9" x14ac:dyDescent="0.25">
      <c r="A323" s="2" t="s">
        <v>503</v>
      </c>
      <c r="B323" s="2">
        <v>3</v>
      </c>
      <c r="C323" s="2" t="s">
        <v>437</v>
      </c>
      <c r="D323" s="2">
        <v>-0.33452764000000001</v>
      </c>
      <c r="E323" s="2">
        <v>0.35918090000000003</v>
      </c>
      <c r="F323" s="2">
        <f t="shared" si="12"/>
        <v>0.71567606326813304</v>
      </c>
      <c r="G323" s="2">
        <f t="shared" si="13"/>
        <v>0.35397740201563499</v>
      </c>
      <c r="H323" s="2">
        <f t="shared" si="14"/>
        <v>1.4469630677507199</v>
      </c>
      <c r="I323" s="2">
        <v>0.52261490200000005</v>
      </c>
    </row>
    <row r="324" spans="1:9" x14ac:dyDescent="0.25">
      <c r="C324" s="2" t="s">
        <v>438</v>
      </c>
      <c r="D324" s="2">
        <v>5.5383950000000001E-2</v>
      </c>
      <c r="E324" s="2">
        <v>1.736209E-2</v>
      </c>
      <c r="F324" s="2">
        <f t="shared" ref="F324:F387" si="15">EXP(D324)</f>
        <v>1.0569463513308099</v>
      </c>
      <c r="G324" s="2">
        <f t="shared" ref="G324:G387" si="16">EXP(D324-E324*1.96)</f>
        <v>1.0215838873127301</v>
      </c>
      <c r="H324" s="2">
        <f t="shared" ref="H324:H387" si="17">EXP(D324+E324*1.96)</f>
        <v>1.0935328987324999</v>
      </c>
      <c r="I324" s="2">
        <v>1.42304E-3</v>
      </c>
    </row>
    <row r="325" spans="1:9" x14ac:dyDescent="0.25">
      <c r="C325" s="2" t="s">
        <v>439</v>
      </c>
      <c r="D325" s="2">
        <v>4.5171860000000001E-2</v>
      </c>
      <c r="E325" s="2">
        <v>4.1078719999999999E-2</v>
      </c>
      <c r="F325" s="2">
        <f t="shared" si="15"/>
        <v>1.04620764570527</v>
      </c>
      <c r="G325" s="2">
        <f t="shared" si="16"/>
        <v>0.96527481944271298</v>
      </c>
      <c r="H325" s="2">
        <f t="shared" si="17"/>
        <v>1.1339262310438101</v>
      </c>
      <c r="I325" s="2">
        <v>0.27148831200000001</v>
      </c>
    </row>
    <row r="326" spans="1:9" x14ac:dyDescent="0.25">
      <c r="C326" s="2" t="s">
        <v>440</v>
      </c>
      <c r="D326" s="2">
        <v>5.7690060000000001E-2</v>
      </c>
      <c r="E326" s="2">
        <v>2.76133E-2</v>
      </c>
      <c r="F326" s="2">
        <f t="shared" si="15"/>
        <v>1.05938659853886</v>
      </c>
      <c r="G326" s="2">
        <f t="shared" si="16"/>
        <v>1.0035743648606399</v>
      </c>
      <c r="H326" s="2">
        <f t="shared" si="17"/>
        <v>1.11830274313511</v>
      </c>
      <c r="I326" s="2">
        <v>0.17188630499999999</v>
      </c>
    </row>
    <row r="327" spans="1:9" x14ac:dyDescent="0.25">
      <c r="C327" s="2" t="s">
        <v>441</v>
      </c>
      <c r="D327" s="2">
        <v>5.9934929999999997E-2</v>
      </c>
      <c r="E327" s="2">
        <v>2.0828989999999999E-2</v>
      </c>
      <c r="F327" s="2">
        <f t="shared" si="15"/>
        <v>1.06176745508919</v>
      </c>
      <c r="G327" s="2">
        <f t="shared" si="16"/>
        <v>1.01929387647963</v>
      </c>
      <c r="H327" s="2">
        <f t="shared" si="17"/>
        <v>1.1060108911672699</v>
      </c>
      <c r="I327" s="2">
        <v>0.102534125</v>
      </c>
    </row>
    <row r="328" spans="1:9" x14ac:dyDescent="0.25">
      <c r="A328" s="2" t="s">
        <v>504</v>
      </c>
      <c r="B328" s="2">
        <v>3</v>
      </c>
      <c r="C328" s="2" t="s">
        <v>437</v>
      </c>
      <c r="D328" s="2">
        <v>1.6231869999999999E-2</v>
      </c>
      <c r="E328" s="2">
        <v>0.1362873</v>
      </c>
      <c r="F328" s="2">
        <f t="shared" si="15"/>
        <v>1.0163643224819101</v>
      </c>
      <c r="G328" s="2">
        <f t="shared" si="16"/>
        <v>0.77810699542997996</v>
      </c>
      <c r="H328" s="2">
        <f t="shared" si="17"/>
        <v>1.3275763385770301</v>
      </c>
      <c r="I328" s="2">
        <v>0.92453379999999996</v>
      </c>
    </row>
    <row r="329" spans="1:9" x14ac:dyDescent="0.25">
      <c r="C329" s="2" t="s">
        <v>438</v>
      </c>
      <c r="D329" s="2">
        <v>2.3946289999999999E-2</v>
      </c>
      <c r="E329" s="2">
        <v>2.9617589999999999E-2</v>
      </c>
      <c r="F329" s="2">
        <f t="shared" si="15"/>
        <v>1.0242353047350401</v>
      </c>
      <c r="G329" s="2">
        <f t="shared" si="16"/>
        <v>0.96647080627788695</v>
      </c>
      <c r="H329" s="2">
        <f t="shared" si="17"/>
        <v>1.08545229990532</v>
      </c>
      <c r="I329" s="2">
        <v>0.41879359999999999</v>
      </c>
    </row>
    <row r="330" spans="1:9" x14ac:dyDescent="0.25">
      <c r="C330" s="2" t="s">
        <v>439</v>
      </c>
      <c r="D330" s="2">
        <v>3.4715589999999998E-2</v>
      </c>
      <c r="E330" s="2">
        <v>3.3727640000000003E-2</v>
      </c>
      <c r="F330" s="2">
        <f t="shared" si="15"/>
        <v>1.0353252100794199</v>
      </c>
      <c r="G330" s="2">
        <f t="shared" si="16"/>
        <v>0.96909698498111596</v>
      </c>
      <c r="H330" s="2">
        <f t="shared" si="17"/>
        <v>1.10607948145343</v>
      </c>
      <c r="I330" s="2">
        <v>0.30334240000000001</v>
      </c>
    </row>
    <row r="331" spans="1:9" x14ac:dyDescent="0.25">
      <c r="C331" s="2" t="s">
        <v>440</v>
      </c>
      <c r="D331" s="2">
        <v>-1.774943E-2</v>
      </c>
      <c r="E331" s="2">
        <v>5.2837339999999997E-2</v>
      </c>
      <c r="F331" s="2">
        <f t="shared" si="15"/>
        <v>0.98240716328340405</v>
      </c>
      <c r="G331" s="2">
        <f t="shared" si="16"/>
        <v>0.885758785653051</v>
      </c>
      <c r="H331" s="2">
        <f t="shared" si="17"/>
        <v>1.0896011985463701</v>
      </c>
      <c r="I331" s="2">
        <v>0.768895</v>
      </c>
    </row>
    <row r="332" spans="1:9" x14ac:dyDescent="0.25">
      <c r="C332" s="2" t="s">
        <v>441</v>
      </c>
      <c r="D332" s="2">
        <v>7.8031249999999996E-2</v>
      </c>
      <c r="E332" s="2">
        <v>3.723311E-2</v>
      </c>
      <c r="F332" s="2">
        <f t="shared" si="15"/>
        <v>1.0811564442810599</v>
      </c>
      <c r="G332" s="2">
        <f t="shared" si="16"/>
        <v>1.0050671491965999</v>
      </c>
      <c r="H332" s="2">
        <f t="shared" si="17"/>
        <v>1.1630061314259801</v>
      </c>
      <c r="I332" s="2">
        <v>0.1710749</v>
      </c>
    </row>
    <row r="333" spans="1:9" x14ac:dyDescent="0.25">
      <c r="A333" s="2" t="s">
        <v>505</v>
      </c>
      <c r="B333" s="2">
        <v>3</v>
      </c>
      <c r="C333" s="2" t="s">
        <v>437</v>
      </c>
      <c r="D333" s="2">
        <v>2.3260380000000001E-2</v>
      </c>
      <c r="E333" s="2">
        <v>0.1090574</v>
      </c>
      <c r="F333" s="2">
        <f t="shared" si="15"/>
        <v>1.02353301237938</v>
      </c>
      <c r="G333" s="2">
        <f t="shared" si="16"/>
        <v>0.82655226762907996</v>
      </c>
      <c r="H333" s="2">
        <f t="shared" si="17"/>
        <v>1.2674574475918401</v>
      </c>
      <c r="I333" s="2">
        <v>0.86622270000000001</v>
      </c>
    </row>
    <row r="334" spans="1:9" x14ac:dyDescent="0.25">
      <c r="C334" s="2" t="s">
        <v>438</v>
      </c>
      <c r="D334" s="2">
        <v>-1.3994619999999999E-2</v>
      </c>
      <c r="E334" s="2">
        <v>3.8536599999999997E-2</v>
      </c>
      <c r="F334" s="2">
        <f t="shared" si="15"/>
        <v>0.98610284948192095</v>
      </c>
      <c r="G334" s="2">
        <f t="shared" si="16"/>
        <v>0.91436416582477098</v>
      </c>
      <c r="H334" s="2">
        <f t="shared" si="17"/>
        <v>1.06346996754761</v>
      </c>
      <c r="I334" s="2">
        <v>0.71649180000000001</v>
      </c>
    </row>
    <row r="335" spans="1:9" x14ac:dyDescent="0.25">
      <c r="C335" s="2" t="s">
        <v>439</v>
      </c>
      <c r="D335" s="2">
        <v>-2.9735649999999999E-2</v>
      </c>
      <c r="E335" s="2">
        <v>3.9390979999999999E-2</v>
      </c>
      <c r="F335" s="2">
        <f t="shared" si="15"/>
        <v>0.97070210473610397</v>
      </c>
      <c r="G335" s="2">
        <f t="shared" si="16"/>
        <v>0.89857781522916003</v>
      </c>
      <c r="H335" s="2">
        <f t="shared" si="17"/>
        <v>1.04861544561814</v>
      </c>
      <c r="I335" s="2">
        <v>0.450318</v>
      </c>
    </row>
    <row r="336" spans="1:9" x14ac:dyDescent="0.25">
      <c r="C336" s="2" t="s">
        <v>440</v>
      </c>
      <c r="D336" s="2">
        <v>1.743598E-2</v>
      </c>
      <c r="E336" s="2">
        <v>5.2682010000000001E-2</v>
      </c>
      <c r="F336" s="2">
        <f t="shared" si="15"/>
        <v>1.01758887402568</v>
      </c>
      <c r="G336" s="2">
        <f t="shared" si="16"/>
        <v>0.91775871591790403</v>
      </c>
      <c r="H336" s="2">
        <f t="shared" si="17"/>
        <v>1.12827816133045</v>
      </c>
      <c r="I336" s="2">
        <v>0.77212840000000005</v>
      </c>
    </row>
    <row r="337" spans="1:9" x14ac:dyDescent="0.25">
      <c r="C337" s="2" t="s">
        <v>441</v>
      </c>
      <c r="D337" s="2">
        <v>1.318094E-2</v>
      </c>
      <c r="E337" s="2">
        <v>5.5004070000000002E-2</v>
      </c>
      <c r="F337" s="2">
        <f t="shared" si="15"/>
        <v>1.0132681915205499</v>
      </c>
      <c r="G337" s="2">
        <f t="shared" si="16"/>
        <v>0.909712159999435</v>
      </c>
      <c r="H337" s="2">
        <f t="shared" si="17"/>
        <v>1.1286124041124801</v>
      </c>
      <c r="I337" s="2">
        <v>0.83293349999999999</v>
      </c>
    </row>
    <row r="338" spans="1:9" x14ac:dyDescent="0.25">
      <c r="A338" s="2" t="s">
        <v>506</v>
      </c>
      <c r="B338" s="2">
        <v>4</v>
      </c>
      <c r="C338" s="2" t="s">
        <v>437</v>
      </c>
      <c r="D338" s="2">
        <v>-8.1604179999999998E-2</v>
      </c>
      <c r="E338" s="2">
        <v>0.19231375000000001</v>
      </c>
      <c r="F338" s="2">
        <f t="shared" si="15"/>
        <v>0.921636688742001</v>
      </c>
      <c r="G338" s="2">
        <f t="shared" si="16"/>
        <v>0.63220654279848798</v>
      </c>
      <c r="H338" s="2">
        <f t="shared" si="17"/>
        <v>1.34357069807496</v>
      </c>
      <c r="I338" s="2">
        <v>0.71261215</v>
      </c>
    </row>
    <row r="339" spans="1:9" x14ac:dyDescent="0.25">
      <c r="C339" s="2" t="s">
        <v>438</v>
      </c>
      <c r="D339" s="2">
        <v>5.9990509999999997E-2</v>
      </c>
      <c r="E339" s="2">
        <v>3.0236039999999999E-2</v>
      </c>
      <c r="F339" s="2">
        <f t="shared" si="15"/>
        <v>1.06182646976435</v>
      </c>
      <c r="G339" s="2">
        <f t="shared" si="16"/>
        <v>1.00072813656282</v>
      </c>
      <c r="H339" s="2">
        <f t="shared" si="17"/>
        <v>1.1266550931252299</v>
      </c>
      <c r="I339" s="2">
        <v>4.724772E-2</v>
      </c>
    </row>
    <row r="340" spans="1:9" x14ac:dyDescent="0.25">
      <c r="C340" s="2" t="s">
        <v>439</v>
      </c>
      <c r="D340" s="2">
        <v>4.8404089999999997E-2</v>
      </c>
      <c r="E340" s="2">
        <v>5.6321969999999999E-2</v>
      </c>
      <c r="F340" s="2">
        <f t="shared" si="15"/>
        <v>1.0495947003649899</v>
      </c>
      <c r="G340" s="2">
        <f t="shared" si="16"/>
        <v>0.93989513241701705</v>
      </c>
      <c r="H340" s="2">
        <f t="shared" si="17"/>
        <v>1.1720978192548901</v>
      </c>
      <c r="I340" s="2">
        <v>0.39011010000000002</v>
      </c>
    </row>
    <row r="341" spans="1:9" x14ac:dyDescent="0.25">
      <c r="C341" s="2" t="s">
        <v>440</v>
      </c>
      <c r="D341" s="2">
        <v>7.8351219999999999E-2</v>
      </c>
      <c r="E341" s="2">
        <v>5.564786E-2</v>
      </c>
      <c r="F341" s="2">
        <f t="shared" si="15"/>
        <v>1.0815024372592801</v>
      </c>
      <c r="G341" s="2">
        <f t="shared" si="16"/>
        <v>0.96974843585469495</v>
      </c>
      <c r="H341" s="2">
        <f t="shared" si="17"/>
        <v>1.2061349918722699</v>
      </c>
      <c r="I341" s="2">
        <v>0.25387030999999999</v>
      </c>
    </row>
    <row r="342" spans="1:9" x14ac:dyDescent="0.25">
      <c r="C342" s="2" t="s">
        <v>441</v>
      </c>
      <c r="D342" s="2">
        <v>0.103995</v>
      </c>
      <c r="E342" s="2">
        <v>4.5300670000000001E-2</v>
      </c>
      <c r="F342" s="2">
        <f t="shared" si="15"/>
        <v>1.10959490692718</v>
      </c>
      <c r="G342" s="2">
        <f t="shared" si="16"/>
        <v>1.01532188144831</v>
      </c>
      <c r="H342" s="2">
        <f t="shared" si="17"/>
        <v>1.2126212189207199</v>
      </c>
      <c r="I342" s="2">
        <v>0.10540702</v>
      </c>
    </row>
    <row r="343" spans="1:9" x14ac:dyDescent="0.25">
      <c r="A343" s="2" t="s">
        <v>507</v>
      </c>
      <c r="B343" s="2">
        <v>3</v>
      </c>
      <c r="C343" s="2" t="s">
        <v>437</v>
      </c>
      <c r="D343" s="2">
        <v>-1.14154737E-2</v>
      </c>
      <c r="E343" s="2">
        <v>0.11078812</v>
      </c>
      <c r="F343" s="2">
        <f t="shared" si="15"/>
        <v>0.98864943559500096</v>
      </c>
      <c r="G343" s="2">
        <f t="shared" si="16"/>
        <v>0.79567840475526597</v>
      </c>
      <c r="H343" s="2">
        <f t="shared" si="17"/>
        <v>1.2284205536569099</v>
      </c>
      <c r="I343" s="2">
        <v>0.93463410000000002</v>
      </c>
    </row>
    <row r="344" spans="1:9" x14ac:dyDescent="0.25">
      <c r="C344" s="2" t="s">
        <v>438</v>
      </c>
      <c r="D344" s="2">
        <v>-2.39238266E-2</v>
      </c>
      <c r="E344" s="2">
        <v>3.1934869999999997E-2</v>
      </c>
      <c r="F344" s="2">
        <f t="shared" si="15"/>
        <v>0.97636007959225901</v>
      </c>
      <c r="G344" s="2">
        <f t="shared" si="16"/>
        <v>0.91712071717196497</v>
      </c>
      <c r="H344" s="2">
        <f t="shared" si="17"/>
        <v>1.0394258761932</v>
      </c>
      <c r="I344" s="2">
        <v>0.45377030000000002</v>
      </c>
    </row>
    <row r="345" spans="1:9" x14ac:dyDescent="0.25">
      <c r="C345" s="2" t="s">
        <v>439</v>
      </c>
      <c r="D345" s="2">
        <v>-4.5708686499999998E-2</v>
      </c>
      <c r="E345" s="2">
        <v>4.4075629999999998E-2</v>
      </c>
      <c r="F345" s="2">
        <f t="shared" si="15"/>
        <v>0.95532021933543099</v>
      </c>
      <c r="G345" s="2">
        <f t="shared" si="16"/>
        <v>0.87625606308681303</v>
      </c>
      <c r="H345" s="2">
        <f t="shared" si="17"/>
        <v>1.0415182957549201</v>
      </c>
      <c r="I345" s="2">
        <v>0.29971199999999998</v>
      </c>
    </row>
    <row r="346" spans="1:9" x14ac:dyDescent="0.25">
      <c r="C346" s="2" t="s">
        <v>440</v>
      </c>
      <c r="D346" s="2">
        <v>2.9978748E-3</v>
      </c>
      <c r="E346" s="2">
        <v>4.0834259999999997E-2</v>
      </c>
      <c r="F346" s="2">
        <f t="shared" si="15"/>
        <v>1.00300237292047</v>
      </c>
      <c r="G346" s="2">
        <f t="shared" si="16"/>
        <v>0.92585534189059304</v>
      </c>
      <c r="H346" s="2">
        <f t="shared" si="17"/>
        <v>1.08657769153204</v>
      </c>
      <c r="I346" s="2">
        <v>0.94815709999999997</v>
      </c>
    </row>
    <row r="347" spans="1:9" x14ac:dyDescent="0.25">
      <c r="C347" s="2" t="s">
        <v>441</v>
      </c>
      <c r="D347" s="2">
        <v>3.747663E-4</v>
      </c>
      <c r="E347" s="2">
        <v>3.5460100000000001E-2</v>
      </c>
      <c r="F347" s="2">
        <f t="shared" si="15"/>
        <v>1.00037483653366</v>
      </c>
      <c r="G347" s="2">
        <f t="shared" si="16"/>
        <v>0.933208127400045</v>
      </c>
      <c r="H347" s="2">
        <f t="shared" si="17"/>
        <v>1.0723758014815901</v>
      </c>
      <c r="I347" s="2">
        <v>0.99252700000000005</v>
      </c>
    </row>
    <row r="348" spans="1:9" x14ac:dyDescent="0.25">
      <c r="A348" s="2" t="s">
        <v>508</v>
      </c>
      <c r="B348" s="2">
        <v>3</v>
      </c>
      <c r="C348" s="2" t="s">
        <v>437</v>
      </c>
      <c r="D348" s="2">
        <v>0.42612615999999998</v>
      </c>
      <c r="E348" s="2">
        <v>0.16405539</v>
      </c>
      <c r="F348" s="2">
        <f t="shared" si="15"/>
        <v>1.5313139535156699</v>
      </c>
      <c r="G348" s="2">
        <f t="shared" si="16"/>
        <v>1.11024154038235</v>
      </c>
      <c r="H348" s="2">
        <f t="shared" si="17"/>
        <v>2.1120831269061102</v>
      </c>
      <c r="I348" s="2">
        <v>0.23395925640000001</v>
      </c>
    </row>
    <row r="349" spans="1:9" x14ac:dyDescent="0.25">
      <c r="C349" s="2" t="s">
        <v>438</v>
      </c>
      <c r="D349" s="2">
        <v>5.0456963000000001E-2</v>
      </c>
      <c r="E349" s="2">
        <v>1.3040889999999999E-2</v>
      </c>
      <c r="F349" s="2">
        <f t="shared" si="15"/>
        <v>1.0517515981474399</v>
      </c>
      <c r="G349" s="2">
        <f t="shared" si="16"/>
        <v>1.0252093325326199</v>
      </c>
      <c r="H349" s="2">
        <f t="shared" si="17"/>
        <v>1.0789810325595099</v>
      </c>
      <c r="I349" s="2">
        <v>1.0922240000000001E-4</v>
      </c>
    </row>
    <row r="350" spans="1:9" x14ac:dyDescent="0.25">
      <c r="C350" s="2" t="s">
        <v>439</v>
      </c>
      <c r="D350" s="2">
        <v>5.3295414999999999E-2</v>
      </c>
      <c r="E350" s="2">
        <v>1.954175E-2</v>
      </c>
      <c r="F350" s="2">
        <f t="shared" si="15"/>
        <v>1.0547411854675499</v>
      </c>
      <c r="G350" s="2">
        <f t="shared" si="16"/>
        <v>1.0151065526862999</v>
      </c>
      <c r="H350" s="2">
        <f t="shared" si="17"/>
        <v>1.0959233445765</v>
      </c>
      <c r="I350" s="2">
        <v>6.3862822999999997E-3</v>
      </c>
    </row>
    <row r="351" spans="1:9" x14ac:dyDescent="0.25">
      <c r="C351" s="2" t="s">
        <v>440</v>
      </c>
      <c r="D351" s="2">
        <v>4.8168380000000004E-3</v>
      </c>
      <c r="E351" s="2">
        <v>4.0973320000000001E-2</v>
      </c>
      <c r="F351" s="2">
        <f t="shared" si="15"/>
        <v>1.00482845761327</v>
      </c>
      <c r="G351" s="2">
        <f t="shared" si="16"/>
        <v>0.92728819737841695</v>
      </c>
      <c r="H351" s="2">
        <f t="shared" si="17"/>
        <v>1.0888526696273899</v>
      </c>
      <c r="I351" s="2">
        <v>0.91715802459999995</v>
      </c>
    </row>
    <row r="352" spans="1:9" x14ac:dyDescent="0.25">
      <c r="C352" s="2" t="s">
        <v>441</v>
      </c>
      <c r="D352" s="2">
        <v>6.8297670000000005E-2</v>
      </c>
      <c r="E352" s="2">
        <v>1.416414E-2</v>
      </c>
      <c r="F352" s="2">
        <f t="shared" si="15"/>
        <v>1.0706839715460099</v>
      </c>
      <c r="G352" s="2">
        <f t="shared" si="16"/>
        <v>1.04136875206768</v>
      </c>
      <c r="H352" s="2">
        <f t="shared" si="17"/>
        <v>1.1008244338514901</v>
      </c>
      <c r="I352" s="2">
        <v>4.0420144599999999E-2</v>
      </c>
    </row>
    <row r="353" spans="1:9" x14ac:dyDescent="0.25">
      <c r="A353" s="2" t="s">
        <v>509</v>
      </c>
      <c r="B353" s="2">
        <v>3</v>
      </c>
      <c r="C353" s="2" t="s">
        <v>437</v>
      </c>
      <c r="D353" s="2">
        <v>-0.120100919</v>
      </c>
      <c r="E353" s="2">
        <v>0.18389823999999999</v>
      </c>
      <c r="F353" s="2">
        <f t="shared" si="15"/>
        <v>0.88683093410993696</v>
      </c>
      <c r="G353" s="2">
        <f t="shared" si="16"/>
        <v>0.61844843022815599</v>
      </c>
      <c r="H353" s="2">
        <f t="shared" si="17"/>
        <v>1.2716809797773501</v>
      </c>
      <c r="I353" s="2">
        <v>0.63169010000000003</v>
      </c>
    </row>
    <row r="354" spans="1:9" x14ac:dyDescent="0.25">
      <c r="C354" s="2" t="s">
        <v>438</v>
      </c>
      <c r="D354" s="2">
        <v>2.9783800000000001E-3</v>
      </c>
      <c r="E354" s="2">
        <v>2.5377480000000001E-2</v>
      </c>
      <c r="F354" s="2">
        <f t="shared" si="15"/>
        <v>1.0029828197804</v>
      </c>
      <c r="G354" s="2">
        <f t="shared" si="16"/>
        <v>0.95431499289501998</v>
      </c>
      <c r="H354" s="2">
        <f t="shared" si="17"/>
        <v>1.0541325917168201</v>
      </c>
      <c r="I354" s="2">
        <v>0.9065723</v>
      </c>
    </row>
    <row r="355" spans="1:9" x14ac:dyDescent="0.25">
      <c r="C355" s="2" t="s">
        <v>439</v>
      </c>
      <c r="D355" s="2">
        <v>-3.9621162000000001E-2</v>
      </c>
      <c r="E355" s="2">
        <v>6.0000289999999998E-2</v>
      </c>
      <c r="F355" s="2">
        <f t="shared" si="15"/>
        <v>0.96115349165597996</v>
      </c>
      <c r="G355" s="2">
        <f t="shared" si="16"/>
        <v>0.85451456595378195</v>
      </c>
      <c r="H355" s="2">
        <f t="shared" si="17"/>
        <v>1.0811003946917499</v>
      </c>
      <c r="I355" s="2">
        <v>0.50902959999999997</v>
      </c>
    </row>
    <row r="356" spans="1:9" x14ac:dyDescent="0.25">
      <c r="C356" s="2" t="s">
        <v>440</v>
      </c>
      <c r="D356" s="2">
        <v>9.6379780000000002E-3</v>
      </c>
      <c r="E356" s="2">
        <v>2.7347239999999998E-2</v>
      </c>
      <c r="F356" s="2">
        <f t="shared" si="15"/>
        <v>1.0096845728831401</v>
      </c>
      <c r="G356" s="2">
        <f t="shared" si="16"/>
        <v>0.95698973635366602</v>
      </c>
      <c r="H356" s="2">
        <f t="shared" si="17"/>
        <v>1.06528095129065</v>
      </c>
      <c r="I356" s="2">
        <v>0.75819020000000004</v>
      </c>
    </row>
    <row r="357" spans="1:9" x14ac:dyDescent="0.25">
      <c r="C357" s="2" t="s">
        <v>441</v>
      </c>
      <c r="D357" s="2">
        <v>5.9732830000000002E-3</v>
      </c>
      <c r="E357" s="2">
        <v>2.5083100000000001E-2</v>
      </c>
      <c r="F357" s="2">
        <f t="shared" si="15"/>
        <v>1.00599115862924</v>
      </c>
      <c r="G357" s="2">
        <f t="shared" si="16"/>
        <v>0.95772979398807001</v>
      </c>
      <c r="H357" s="2">
        <f t="shared" si="17"/>
        <v>1.0566844819832399</v>
      </c>
      <c r="I357" s="2">
        <v>0.83394760000000001</v>
      </c>
    </row>
    <row r="358" spans="1:9" x14ac:dyDescent="0.25">
      <c r="A358" s="2" t="s">
        <v>510</v>
      </c>
      <c r="B358" s="2">
        <v>4</v>
      </c>
      <c r="C358" s="2" t="s">
        <v>437</v>
      </c>
      <c r="D358" s="2">
        <v>-0.7473379</v>
      </c>
      <c r="E358" s="2">
        <v>2.0068473999999998</v>
      </c>
      <c r="F358" s="2">
        <f t="shared" si="15"/>
        <v>0.47362571500538198</v>
      </c>
      <c r="G358" s="2">
        <f t="shared" si="16"/>
        <v>9.2719756048872306E-3</v>
      </c>
      <c r="H358" s="2">
        <f t="shared" si="17"/>
        <v>24.193475853853599</v>
      </c>
      <c r="I358" s="2">
        <v>0.74535799999999997</v>
      </c>
    </row>
    <row r="359" spans="1:9" x14ac:dyDescent="0.25">
      <c r="C359" s="2" t="s">
        <v>438</v>
      </c>
      <c r="D359" s="2">
        <v>-2.1605829999999999E-2</v>
      </c>
      <c r="E359" s="2">
        <v>2.9676399999999999E-2</v>
      </c>
      <c r="F359" s="2">
        <f t="shared" si="15"/>
        <v>0.97862590400923299</v>
      </c>
      <c r="G359" s="2">
        <f t="shared" si="16"/>
        <v>0.92332723424639396</v>
      </c>
      <c r="H359" s="2">
        <f t="shared" si="17"/>
        <v>1.0372364471405999</v>
      </c>
      <c r="I359" s="2">
        <v>0.46658450000000001</v>
      </c>
    </row>
    <row r="360" spans="1:9" x14ac:dyDescent="0.25">
      <c r="C360" s="2" t="s">
        <v>439</v>
      </c>
      <c r="D360" s="2">
        <v>-5.9234380000000003E-2</v>
      </c>
      <c r="E360" s="2">
        <v>4.759799E-2</v>
      </c>
      <c r="F360" s="2">
        <f t="shared" si="15"/>
        <v>0.94248584343584096</v>
      </c>
      <c r="G360" s="2">
        <f t="shared" si="16"/>
        <v>0.85853619361591904</v>
      </c>
      <c r="H360" s="2">
        <f t="shared" si="17"/>
        <v>1.03464428370315</v>
      </c>
      <c r="I360" s="2">
        <v>0.21332580000000001</v>
      </c>
    </row>
    <row r="361" spans="1:9" x14ac:dyDescent="0.25">
      <c r="C361" s="2" t="s">
        <v>440</v>
      </c>
      <c r="D361" s="2">
        <v>-8.0664399999999994E-3</v>
      </c>
      <c r="E361" s="2">
        <v>3.4599810000000002E-2</v>
      </c>
      <c r="F361" s="2">
        <f t="shared" si="15"/>
        <v>0.99196600642614097</v>
      </c>
      <c r="G361" s="2">
        <f t="shared" si="16"/>
        <v>0.92692551466433803</v>
      </c>
      <c r="H361" s="2">
        <f t="shared" si="17"/>
        <v>1.06157025816832</v>
      </c>
      <c r="I361" s="2">
        <v>0.83065770000000005</v>
      </c>
    </row>
    <row r="362" spans="1:9" x14ac:dyDescent="0.25">
      <c r="C362" s="2" t="s">
        <v>441</v>
      </c>
      <c r="D362" s="2">
        <v>-1.0336390000000001E-2</v>
      </c>
      <c r="E362" s="2">
        <v>3.059036E-2</v>
      </c>
      <c r="F362" s="2">
        <f t="shared" si="15"/>
        <v>0.98971684689545703</v>
      </c>
      <c r="G362" s="2">
        <f t="shared" si="16"/>
        <v>0.932120206576457</v>
      </c>
      <c r="H362" s="2">
        <f t="shared" si="17"/>
        <v>1.0508724412556101</v>
      </c>
      <c r="I362" s="2">
        <v>0.75770409999999999</v>
      </c>
    </row>
    <row r="363" spans="1:9" x14ac:dyDescent="0.25">
      <c r="A363" s="2" t="s">
        <v>511</v>
      </c>
      <c r="B363" s="2">
        <v>3</v>
      </c>
      <c r="C363" s="2" t="s">
        <v>437</v>
      </c>
      <c r="D363" s="2">
        <v>-3.5303711000000002E-2</v>
      </c>
      <c r="E363" s="2">
        <v>8.1325369999999994E-2</v>
      </c>
      <c r="F363" s="2">
        <f t="shared" si="15"/>
        <v>0.96531219580038297</v>
      </c>
      <c r="G363" s="2">
        <f t="shared" si="16"/>
        <v>0.82308036337583101</v>
      </c>
      <c r="H363" s="2">
        <f t="shared" si="17"/>
        <v>1.13212230156859</v>
      </c>
      <c r="I363" s="2">
        <v>0.73926800000000004</v>
      </c>
    </row>
    <row r="364" spans="1:9" x14ac:dyDescent="0.25">
      <c r="C364" s="2" t="s">
        <v>438</v>
      </c>
      <c r="D364" s="2">
        <v>-1.3423904E-2</v>
      </c>
      <c r="E364" s="2">
        <v>2.258348E-2</v>
      </c>
      <c r="F364" s="2">
        <f t="shared" si="15"/>
        <v>0.98666579478143102</v>
      </c>
      <c r="G364" s="2">
        <f t="shared" si="16"/>
        <v>0.94394486071699701</v>
      </c>
      <c r="H364" s="2">
        <f t="shared" si="17"/>
        <v>1.03132018733829</v>
      </c>
      <c r="I364" s="2">
        <v>0.55223619999999995</v>
      </c>
    </row>
    <row r="365" spans="1:9" x14ac:dyDescent="0.25">
      <c r="C365" s="2" t="s">
        <v>439</v>
      </c>
      <c r="D365" s="2">
        <v>4.6021220000000002E-3</v>
      </c>
      <c r="E365" s="2">
        <v>3.5625410000000003E-2</v>
      </c>
      <c r="F365" s="2">
        <f t="shared" si="15"/>
        <v>1.0046127280272901</v>
      </c>
      <c r="G365" s="2">
        <f t="shared" si="16"/>
        <v>0.93685788206850196</v>
      </c>
      <c r="H365" s="2">
        <f t="shared" si="17"/>
        <v>1.0772676973012101</v>
      </c>
      <c r="I365" s="2">
        <v>0.89721450000000003</v>
      </c>
    </row>
    <row r="366" spans="1:9" x14ac:dyDescent="0.25">
      <c r="C366" s="2" t="s">
        <v>440</v>
      </c>
      <c r="D366" s="2">
        <v>-1.4846483000000001E-2</v>
      </c>
      <c r="E366" s="2">
        <v>3.1164509999999999E-2</v>
      </c>
      <c r="F366" s="2">
        <f t="shared" si="15"/>
        <v>0.98526318264158597</v>
      </c>
      <c r="G366" s="2">
        <f t="shared" si="16"/>
        <v>0.92688208458681398</v>
      </c>
      <c r="H366" s="2">
        <f t="shared" si="17"/>
        <v>1.0473215042253901</v>
      </c>
      <c r="I366" s="2">
        <v>0.6807666</v>
      </c>
    </row>
    <row r="367" spans="1:9" x14ac:dyDescent="0.25">
      <c r="C367" s="2" t="s">
        <v>441</v>
      </c>
      <c r="D367" s="2">
        <v>-1.3798536E-2</v>
      </c>
      <c r="E367" s="2">
        <v>2.3024530000000001E-2</v>
      </c>
      <c r="F367" s="2">
        <f t="shared" si="15"/>
        <v>0.98629622743159995</v>
      </c>
      <c r="G367" s="2">
        <f t="shared" si="16"/>
        <v>0.94277595242037804</v>
      </c>
      <c r="H367" s="2">
        <f t="shared" si="17"/>
        <v>1.0318254785226499</v>
      </c>
      <c r="I367" s="2">
        <v>0.6098211</v>
      </c>
    </row>
    <row r="368" spans="1:9" x14ac:dyDescent="0.25">
      <c r="A368" s="2" t="s">
        <v>512</v>
      </c>
      <c r="B368" s="2">
        <v>3</v>
      </c>
      <c r="C368" s="2" t="s">
        <v>437</v>
      </c>
      <c r="D368" s="2">
        <v>-4.5766290000000001E-2</v>
      </c>
      <c r="E368" s="2">
        <v>7.165444E-2</v>
      </c>
      <c r="F368" s="2">
        <f t="shared" si="15"/>
        <v>0.95526519113209996</v>
      </c>
      <c r="G368" s="2">
        <f t="shared" si="16"/>
        <v>0.83010009224166903</v>
      </c>
      <c r="H368" s="2">
        <f t="shared" si="17"/>
        <v>1.0993030767222001</v>
      </c>
      <c r="I368" s="2">
        <v>0.63814760000000004</v>
      </c>
    </row>
    <row r="369" spans="1:9" x14ac:dyDescent="0.25">
      <c r="C369" s="2" t="s">
        <v>438</v>
      </c>
      <c r="D369" s="2">
        <v>-8.9425500000000005E-2</v>
      </c>
      <c r="E369" s="2">
        <v>1.092804E-2</v>
      </c>
      <c r="F369" s="2">
        <f t="shared" si="15"/>
        <v>0.91445638958766096</v>
      </c>
      <c r="G369" s="2">
        <f t="shared" si="16"/>
        <v>0.895077959960214</v>
      </c>
      <c r="H369" s="2">
        <f t="shared" si="17"/>
        <v>0.93425436203888901</v>
      </c>
      <c r="I369" s="2">
        <v>2.765797E-16</v>
      </c>
    </row>
    <row r="370" spans="1:9" x14ac:dyDescent="0.25">
      <c r="C370" s="2" t="s">
        <v>439</v>
      </c>
      <c r="D370" s="2">
        <v>-9.5316100000000001E-2</v>
      </c>
      <c r="E370" s="2">
        <v>3.9772000000000002E-2</v>
      </c>
      <c r="F370" s="2">
        <f t="shared" si="15"/>
        <v>0.90908552711077195</v>
      </c>
      <c r="G370" s="2">
        <f t="shared" si="16"/>
        <v>0.84091119425579797</v>
      </c>
      <c r="H370" s="2">
        <f t="shared" si="17"/>
        <v>0.98278688789921798</v>
      </c>
      <c r="I370" s="2">
        <v>1.6549660000000001E-2</v>
      </c>
    </row>
    <row r="371" spans="1:9" x14ac:dyDescent="0.25">
      <c r="C371" s="2" t="s">
        <v>440</v>
      </c>
      <c r="D371" s="2">
        <v>-6.151736E-2</v>
      </c>
      <c r="E371" s="2">
        <v>2.6154940000000002E-2</v>
      </c>
      <c r="F371" s="2">
        <f t="shared" si="15"/>
        <v>0.94033662135398699</v>
      </c>
      <c r="G371" s="2">
        <f t="shared" si="16"/>
        <v>0.89334624365246196</v>
      </c>
      <c r="H371" s="2">
        <f t="shared" si="17"/>
        <v>0.98979871213677295</v>
      </c>
      <c r="I371" s="2">
        <v>0.14298839999999999</v>
      </c>
    </row>
    <row r="372" spans="1:9" x14ac:dyDescent="0.25">
      <c r="C372" s="2" t="s">
        <v>441</v>
      </c>
      <c r="D372" s="2">
        <v>-9.1575569999999995E-2</v>
      </c>
      <c r="E372" s="2">
        <v>1.133927E-2</v>
      </c>
      <c r="F372" s="2">
        <f t="shared" si="15"/>
        <v>0.91249235649902305</v>
      </c>
      <c r="G372" s="2">
        <f t="shared" si="16"/>
        <v>0.89243594411834304</v>
      </c>
      <c r="H372" s="2">
        <f t="shared" si="17"/>
        <v>0.93299951235348999</v>
      </c>
      <c r="I372" s="2">
        <v>1.498858E-2</v>
      </c>
    </row>
    <row r="373" spans="1:9" x14ac:dyDescent="0.25">
      <c r="A373" s="2" t="s">
        <v>513</v>
      </c>
      <c r="B373" s="2">
        <v>3</v>
      </c>
      <c r="C373" s="2" t="s">
        <v>437</v>
      </c>
      <c r="D373" s="2">
        <v>0.50779032000000002</v>
      </c>
      <c r="E373" s="2">
        <v>0.50519217000000005</v>
      </c>
      <c r="F373" s="2">
        <f t="shared" si="15"/>
        <v>1.6616154968521299</v>
      </c>
      <c r="G373" s="2">
        <f t="shared" si="16"/>
        <v>0.61730852891170496</v>
      </c>
      <c r="H373" s="2">
        <f t="shared" si="17"/>
        <v>4.4725869319295404</v>
      </c>
      <c r="I373" s="2">
        <v>0.49836720000000001</v>
      </c>
    </row>
    <row r="374" spans="1:9" x14ac:dyDescent="0.25">
      <c r="C374" s="2" t="s">
        <v>438</v>
      </c>
      <c r="D374" s="2">
        <v>-2.8866320000000001E-2</v>
      </c>
      <c r="E374" s="2">
        <v>2.5066829999999998E-2</v>
      </c>
      <c r="F374" s="2">
        <f t="shared" si="15"/>
        <v>0.97154633209973396</v>
      </c>
      <c r="G374" s="2">
        <f t="shared" si="16"/>
        <v>0.92496691766108696</v>
      </c>
      <c r="H374" s="2">
        <f t="shared" si="17"/>
        <v>1.02047138918572</v>
      </c>
      <c r="I374" s="2">
        <v>0.24949589999999999</v>
      </c>
    </row>
    <row r="375" spans="1:9" x14ac:dyDescent="0.25">
      <c r="C375" s="2" t="s">
        <v>439</v>
      </c>
      <c r="D375" s="2">
        <v>-0.10091369</v>
      </c>
      <c r="E375" s="2">
        <v>0.11671138</v>
      </c>
      <c r="F375" s="2">
        <f t="shared" si="15"/>
        <v>0.90401105471291598</v>
      </c>
      <c r="G375" s="2">
        <f t="shared" si="16"/>
        <v>0.71916245947678004</v>
      </c>
      <c r="H375" s="2">
        <f t="shared" si="17"/>
        <v>1.1363718674049399</v>
      </c>
      <c r="I375" s="2">
        <v>0.38723469999999999</v>
      </c>
    </row>
    <row r="376" spans="1:9" x14ac:dyDescent="0.25">
      <c r="C376" s="2" t="s">
        <v>440</v>
      </c>
      <c r="D376" s="2">
        <v>-1.119123E-2</v>
      </c>
      <c r="E376" s="2">
        <v>2.759257E-2</v>
      </c>
      <c r="F376" s="2">
        <f t="shared" si="15"/>
        <v>0.98887115886153498</v>
      </c>
      <c r="G376" s="2">
        <f t="shared" si="16"/>
        <v>0.93681199064705301</v>
      </c>
      <c r="H376" s="2">
        <f t="shared" si="17"/>
        <v>1.04382328427793</v>
      </c>
      <c r="I376" s="2">
        <v>0.7243193</v>
      </c>
    </row>
    <row r="377" spans="1:9" x14ac:dyDescent="0.25">
      <c r="C377" s="2" t="s">
        <v>441</v>
      </c>
      <c r="D377" s="2">
        <v>-2.749329E-2</v>
      </c>
      <c r="E377" s="2">
        <v>2.5590419999999999E-2</v>
      </c>
      <c r="F377" s="2">
        <f t="shared" si="15"/>
        <v>0.97288121056447496</v>
      </c>
      <c r="G377" s="2">
        <f t="shared" si="16"/>
        <v>0.92528774589571805</v>
      </c>
      <c r="H377" s="2">
        <f t="shared" si="17"/>
        <v>1.0229227114135699</v>
      </c>
      <c r="I377" s="2">
        <v>0.39507500000000001</v>
      </c>
    </row>
    <row r="378" spans="1:9" x14ac:dyDescent="0.25">
      <c r="A378" s="2" t="s">
        <v>514</v>
      </c>
      <c r="B378" s="2">
        <v>3</v>
      </c>
      <c r="C378" s="2" t="s">
        <v>437</v>
      </c>
      <c r="D378" s="2">
        <v>-3.5279761E-2</v>
      </c>
      <c r="E378" s="2">
        <v>0.34733459999999999</v>
      </c>
      <c r="F378" s="2">
        <f t="shared" si="15"/>
        <v>0.96533531530432704</v>
      </c>
      <c r="G378" s="2">
        <f t="shared" si="16"/>
        <v>0.48867600429806302</v>
      </c>
      <c r="H378" s="2">
        <f t="shared" si="17"/>
        <v>1.90693273821016</v>
      </c>
      <c r="I378" s="2">
        <v>0.93555770000000005</v>
      </c>
    </row>
    <row r="379" spans="1:9" x14ac:dyDescent="0.25">
      <c r="C379" s="2" t="s">
        <v>438</v>
      </c>
      <c r="D379" s="2">
        <v>2.7366461000000002E-2</v>
      </c>
      <c r="E379" s="2">
        <v>1.8964499999999999E-2</v>
      </c>
      <c r="F379" s="2">
        <f t="shared" si="15"/>
        <v>1.0277443619887801</v>
      </c>
      <c r="G379" s="2">
        <f t="shared" si="16"/>
        <v>0.99024394313470299</v>
      </c>
      <c r="H379" s="2">
        <f t="shared" si="17"/>
        <v>1.06666491718803</v>
      </c>
      <c r="I379" s="2">
        <v>0.14901020000000001</v>
      </c>
    </row>
    <row r="380" spans="1:9" x14ac:dyDescent="0.25">
      <c r="C380" s="2" t="s">
        <v>439</v>
      </c>
      <c r="D380" s="2">
        <v>1.6612185000000002E-2</v>
      </c>
      <c r="E380" s="2">
        <v>3.9178350000000001E-2</v>
      </c>
      <c r="F380" s="2">
        <f t="shared" si="15"/>
        <v>1.01675093459175</v>
      </c>
      <c r="G380" s="2">
        <f t="shared" si="16"/>
        <v>0.94159749726449005</v>
      </c>
      <c r="H380" s="2">
        <f t="shared" si="17"/>
        <v>1.09790273019683</v>
      </c>
      <c r="I380" s="2">
        <v>0.67155529999999997</v>
      </c>
    </row>
    <row r="381" spans="1:9" x14ac:dyDescent="0.25">
      <c r="C381" s="2" t="s">
        <v>440</v>
      </c>
      <c r="D381" s="2">
        <v>-9.8968960000000005E-3</v>
      </c>
      <c r="E381" s="2">
        <v>6.0832780000000003E-2</v>
      </c>
      <c r="F381" s="2">
        <f t="shared" si="15"/>
        <v>0.99015191710973804</v>
      </c>
      <c r="G381" s="2">
        <f t="shared" si="16"/>
        <v>0.87886045795821299</v>
      </c>
      <c r="H381" s="2">
        <f t="shared" si="17"/>
        <v>1.1155363858715199</v>
      </c>
      <c r="I381" s="2">
        <v>0.88571440000000001</v>
      </c>
    </row>
    <row r="382" spans="1:9" x14ac:dyDescent="0.25">
      <c r="C382" s="2" t="s">
        <v>441</v>
      </c>
      <c r="D382" s="2">
        <v>3.8438311000000003E-2</v>
      </c>
      <c r="E382" s="2">
        <v>2.0486250000000001E-2</v>
      </c>
      <c r="F382" s="2">
        <f t="shared" si="15"/>
        <v>1.03918661999721</v>
      </c>
      <c r="G382" s="2">
        <f t="shared" si="16"/>
        <v>0.99828673032496296</v>
      </c>
      <c r="H382" s="2">
        <f t="shared" si="17"/>
        <v>1.0817621815224401</v>
      </c>
      <c r="I382" s="2">
        <v>0.20143030000000001</v>
      </c>
    </row>
    <row r="383" spans="1:9" x14ac:dyDescent="0.25">
      <c r="A383" s="2" t="s">
        <v>515</v>
      </c>
      <c r="B383" s="2">
        <v>5</v>
      </c>
      <c r="C383" s="2" t="s">
        <v>437</v>
      </c>
      <c r="D383" s="2">
        <v>0.12398979</v>
      </c>
      <c r="E383" s="2">
        <v>9.6731919999999999E-2</v>
      </c>
      <c r="F383" s="2">
        <f t="shared" si="15"/>
        <v>1.1320043131761399</v>
      </c>
      <c r="G383" s="2">
        <f t="shared" si="16"/>
        <v>0.936500921420925</v>
      </c>
      <c r="H383" s="2">
        <f t="shared" si="17"/>
        <v>1.3683208801386899</v>
      </c>
      <c r="I383" s="2">
        <v>0.29000098000000002</v>
      </c>
    </row>
    <row r="384" spans="1:9" x14ac:dyDescent="0.25">
      <c r="C384" s="2" t="s">
        <v>438</v>
      </c>
      <c r="D384" s="2">
        <v>5.027935E-2</v>
      </c>
      <c r="E384" s="2">
        <v>2.4042270000000001E-2</v>
      </c>
      <c r="F384" s="2">
        <f t="shared" si="15"/>
        <v>1.05156480997933</v>
      </c>
      <c r="G384" s="2">
        <f t="shared" si="16"/>
        <v>1.0031614877944199</v>
      </c>
      <c r="H384" s="2">
        <f t="shared" si="17"/>
        <v>1.1023036301145199</v>
      </c>
      <c r="I384" s="2">
        <v>3.6502100000000003E-2</v>
      </c>
    </row>
    <row r="385" spans="1:9" x14ac:dyDescent="0.25">
      <c r="C385" s="2" t="s">
        <v>439</v>
      </c>
      <c r="D385" s="2">
        <v>3.1717450000000001E-2</v>
      </c>
      <c r="E385" s="2">
        <v>2.4319E-2</v>
      </c>
      <c r="F385" s="2">
        <f t="shared" si="15"/>
        <v>1.03222580869537</v>
      </c>
      <c r="G385" s="2">
        <f t="shared" si="16"/>
        <v>0.98417870268399699</v>
      </c>
      <c r="H385" s="2">
        <f t="shared" si="17"/>
        <v>1.0826185500977299</v>
      </c>
      <c r="I385" s="2">
        <v>0.19215672</v>
      </c>
    </row>
    <row r="386" spans="1:9" x14ac:dyDescent="0.25">
      <c r="C386" s="2" t="s">
        <v>440</v>
      </c>
      <c r="D386" s="2">
        <v>4.6871540000000003E-2</v>
      </c>
      <c r="E386" s="2">
        <v>3.2762220000000002E-2</v>
      </c>
      <c r="F386" s="2">
        <f t="shared" si="15"/>
        <v>1.0479873759740399</v>
      </c>
      <c r="G386" s="2">
        <f t="shared" si="16"/>
        <v>0.98280710285405604</v>
      </c>
      <c r="H386" s="2">
        <f t="shared" si="17"/>
        <v>1.11749043836941</v>
      </c>
      <c r="I386" s="2">
        <v>0.22576716999999999</v>
      </c>
    </row>
    <row r="387" spans="1:9" x14ac:dyDescent="0.25">
      <c r="C387" s="2" t="s">
        <v>441</v>
      </c>
      <c r="D387" s="2">
        <v>5.5864190000000001E-2</v>
      </c>
      <c r="E387" s="2">
        <v>2.5278249999999999E-2</v>
      </c>
      <c r="F387" s="2">
        <f t="shared" si="15"/>
        <v>1.0574540611481</v>
      </c>
      <c r="G387" s="2">
        <f t="shared" si="16"/>
        <v>1.00633882585871</v>
      </c>
      <c r="H387" s="2">
        <f t="shared" si="17"/>
        <v>1.1111656061609601</v>
      </c>
      <c r="I387" s="2">
        <v>9.1629070000000007E-2</v>
      </c>
    </row>
    <row r="388" spans="1:9" x14ac:dyDescent="0.25">
      <c r="A388" s="2" t="s">
        <v>516</v>
      </c>
      <c r="B388" s="2">
        <v>3</v>
      </c>
      <c r="C388" s="2" t="s">
        <v>437</v>
      </c>
      <c r="D388" s="2">
        <v>0.119138444</v>
      </c>
      <c r="E388" s="2">
        <v>5.8587382E-2</v>
      </c>
      <c r="F388" s="2">
        <f t="shared" ref="F388:F451" si="18">EXP(D388)</f>
        <v>1.1265258682402399</v>
      </c>
      <c r="G388" s="2">
        <f t="shared" ref="G388:G451" si="19">EXP(D388-E388*1.96)</f>
        <v>1.00431646449141</v>
      </c>
      <c r="H388" s="2">
        <f t="shared" ref="H388:H451" si="20">EXP(D388+E388*1.96)</f>
        <v>1.2636062204328</v>
      </c>
      <c r="I388" s="2">
        <v>0.29095621999999999</v>
      </c>
    </row>
    <row r="389" spans="1:9" x14ac:dyDescent="0.25">
      <c r="C389" s="2" t="s">
        <v>438</v>
      </c>
      <c r="D389" s="2">
        <v>1.5915842999999999E-2</v>
      </c>
      <c r="E389" s="2">
        <v>8.5628969999999999E-3</v>
      </c>
      <c r="F389" s="2">
        <f t="shared" si="18"/>
        <v>1.01604317466253</v>
      </c>
      <c r="G389" s="2">
        <f t="shared" si="19"/>
        <v>0.99913294099308503</v>
      </c>
      <c r="H389" s="2">
        <f t="shared" si="20"/>
        <v>1.03323961249063</v>
      </c>
      <c r="I389" s="2">
        <v>6.3069920000000002E-2</v>
      </c>
    </row>
    <row r="390" spans="1:9" x14ac:dyDescent="0.25">
      <c r="C390" s="2" t="s">
        <v>439</v>
      </c>
      <c r="D390" s="2">
        <v>1.4143429000000001E-2</v>
      </c>
      <c r="E390" s="2">
        <v>1.165562E-2</v>
      </c>
      <c r="F390" s="2">
        <f t="shared" si="18"/>
        <v>1.01424392049781</v>
      </c>
      <c r="G390" s="2">
        <f t="shared" si="19"/>
        <v>0.99133616302912397</v>
      </c>
      <c r="H390" s="2">
        <f t="shared" si="20"/>
        <v>1.0376810295344301</v>
      </c>
      <c r="I390" s="2">
        <v>0.22496052</v>
      </c>
    </row>
    <row r="391" spans="1:9" x14ac:dyDescent="0.25">
      <c r="C391" s="2" t="s">
        <v>440</v>
      </c>
      <c r="D391" s="2">
        <v>-4.9964850000000002E-3</v>
      </c>
      <c r="E391" s="2">
        <v>3.5757480000000001E-2</v>
      </c>
      <c r="F391" s="2">
        <f t="shared" si="18"/>
        <v>0.99501597666769304</v>
      </c>
      <c r="G391" s="2">
        <f t="shared" si="19"/>
        <v>0.927668206895506</v>
      </c>
      <c r="H391" s="2">
        <f t="shared" si="20"/>
        <v>1.06725312613358</v>
      </c>
      <c r="I391" s="2">
        <v>0.90167293999999998</v>
      </c>
    </row>
    <row r="392" spans="1:9" x14ac:dyDescent="0.25">
      <c r="C392" s="2" t="s">
        <v>441</v>
      </c>
      <c r="D392" s="2">
        <v>1.7404109000000001E-2</v>
      </c>
      <c r="E392" s="2">
        <v>8.1027019999999998E-3</v>
      </c>
      <c r="F392" s="2">
        <f t="shared" si="18"/>
        <v>1.0175564429674799</v>
      </c>
      <c r="G392" s="2">
        <f t="shared" si="19"/>
        <v>1.0015239731486201</v>
      </c>
      <c r="H392" s="2">
        <f t="shared" si="20"/>
        <v>1.0338455617487099</v>
      </c>
      <c r="I392" s="2">
        <v>0.16477861999999999</v>
      </c>
    </row>
    <row r="393" spans="1:9" x14ac:dyDescent="0.25">
      <c r="A393" s="2" t="s">
        <v>517</v>
      </c>
      <c r="B393" s="2">
        <v>3</v>
      </c>
      <c r="C393" s="2" t="s">
        <v>437</v>
      </c>
      <c r="D393" s="2">
        <v>0.15867224999999999</v>
      </c>
      <c r="E393" s="2">
        <v>0.19968540000000001</v>
      </c>
      <c r="F393" s="2">
        <f t="shared" si="18"/>
        <v>1.17195377587812</v>
      </c>
      <c r="G393" s="2">
        <f t="shared" si="19"/>
        <v>0.79238243281172605</v>
      </c>
      <c r="H393" s="2">
        <f t="shared" si="20"/>
        <v>1.73334944834817</v>
      </c>
      <c r="I393" s="2">
        <v>0.57254389999999999</v>
      </c>
    </row>
    <row r="394" spans="1:9" x14ac:dyDescent="0.25">
      <c r="C394" s="2" t="s">
        <v>438</v>
      </c>
      <c r="D394" s="2">
        <v>4.0096159999999999E-2</v>
      </c>
      <c r="E394" s="2">
        <v>3.7025669999999997E-2</v>
      </c>
      <c r="F394" s="2">
        <f t="shared" si="18"/>
        <v>1.0409108633686499</v>
      </c>
      <c r="G394" s="2">
        <f t="shared" si="19"/>
        <v>0.96804747043731199</v>
      </c>
      <c r="H394" s="2">
        <f t="shared" si="20"/>
        <v>1.1192585679598901</v>
      </c>
      <c r="I394" s="2">
        <v>0.27884019999999998</v>
      </c>
    </row>
    <row r="395" spans="1:9" x14ac:dyDescent="0.25">
      <c r="C395" s="2" t="s">
        <v>439</v>
      </c>
      <c r="D395" s="2">
        <v>9.5951209999999995E-2</v>
      </c>
      <c r="E395" s="2">
        <v>7.9206670000000007E-2</v>
      </c>
      <c r="F395" s="2">
        <f t="shared" si="18"/>
        <v>1.1007053592693801</v>
      </c>
      <c r="G395" s="2">
        <f t="shared" si="19"/>
        <v>0.94242978302926195</v>
      </c>
      <c r="H395" s="2">
        <f t="shared" si="20"/>
        <v>1.2855623938687899</v>
      </c>
      <c r="I395" s="2">
        <v>0.22574089999999999</v>
      </c>
    </row>
    <row r="396" spans="1:9" x14ac:dyDescent="0.25">
      <c r="C396" s="2" t="s">
        <v>440</v>
      </c>
      <c r="D396" s="2">
        <v>-1.7148679999999999E-2</v>
      </c>
      <c r="E396" s="2">
        <v>3.8661849999999998E-2</v>
      </c>
      <c r="F396" s="2">
        <f t="shared" si="18"/>
        <v>0.9829975216979</v>
      </c>
      <c r="G396" s="2">
        <f t="shared" si="19"/>
        <v>0.91126101676860305</v>
      </c>
      <c r="H396" s="2">
        <f t="shared" si="20"/>
        <v>1.06038128470669</v>
      </c>
      <c r="I396" s="2">
        <v>0.7007331</v>
      </c>
    </row>
    <row r="397" spans="1:9" x14ac:dyDescent="0.25">
      <c r="C397" s="2" t="s">
        <v>441</v>
      </c>
      <c r="D397" s="2">
        <v>-1.664728E-2</v>
      </c>
      <c r="E397" s="2">
        <v>4.3425690000000003E-2</v>
      </c>
      <c r="F397" s="2">
        <f t="shared" si="18"/>
        <v>0.98349052023968497</v>
      </c>
      <c r="G397" s="2">
        <f t="shared" si="19"/>
        <v>0.90324483031254499</v>
      </c>
      <c r="H397" s="2">
        <f t="shared" si="20"/>
        <v>1.0708653633441001</v>
      </c>
      <c r="I397" s="2">
        <v>0.73837160000000002</v>
      </c>
    </row>
    <row r="398" spans="1:9" x14ac:dyDescent="0.25">
      <c r="A398" s="2" t="s">
        <v>518</v>
      </c>
      <c r="B398" s="2">
        <v>3</v>
      </c>
      <c r="C398" s="2" t="s">
        <v>437</v>
      </c>
      <c r="D398" s="2">
        <v>-0.14736302000000001</v>
      </c>
      <c r="E398" s="2">
        <v>0.17649102999999999</v>
      </c>
      <c r="F398" s="2">
        <f t="shared" si="18"/>
        <v>0.86298064131371499</v>
      </c>
      <c r="G398" s="2">
        <f t="shared" si="19"/>
        <v>0.61061695041882802</v>
      </c>
      <c r="H398" s="2">
        <f t="shared" si="20"/>
        <v>1.2196444706806899</v>
      </c>
      <c r="I398" s="2">
        <v>0.55710510000000002</v>
      </c>
    </row>
    <row r="399" spans="1:9" x14ac:dyDescent="0.25">
      <c r="C399" s="2" t="s">
        <v>438</v>
      </c>
      <c r="D399" s="2">
        <v>4.2561460000000002E-2</v>
      </c>
      <c r="E399" s="2">
        <v>2.9724770000000001E-2</v>
      </c>
      <c r="F399" s="2">
        <f t="shared" si="18"/>
        <v>1.0434801866952099</v>
      </c>
      <c r="G399" s="2">
        <f t="shared" si="19"/>
        <v>0.98442349915397498</v>
      </c>
      <c r="H399" s="2">
        <f t="shared" si="20"/>
        <v>1.1060797522217201</v>
      </c>
      <c r="I399" s="2">
        <v>0.1521863</v>
      </c>
    </row>
    <row r="400" spans="1:9" x14ac:dyDescent="0.25">
      <c r="C400" s="2" t="s">
        <v>439</v>
      </c>
      <c r="D400" s="2">
        <v>1.4293709999999999E-2</v>
      </c>
      <c r="E400" s="2">
        <v>5.3737710000000001E-2</v>
      </c>
      <c r="F400" s="2">
        <f t="shared" si="18"/>
        <v>1.0143963535420399</v>
      </c>
      <c r="G400" s="2">
        <f t="shared" si="19"/>
        <v>0.91298831074151499</v>
      </c>
      <c r="H400" s="2">
        <f t="shared" si="20"/>
        <v>1.1270680576881</v>
      </c>
      <c r="I400" s="2">
        <v>0.79024669999999997</v>
      </c>
    </row>
    <row r="401" spans="1:9" x14ac:dyDescent="0.25">
      <c r="C401" s="2" t="s">
        <v>440</v>
      </c>
      <c r="D401" s="2">
        <v>4.6891229999999999E-2</v>
      </c>
      <c r="E401" s="2">
        <v>3.9917069999999999E-2</v>
      </c>
      <c r="F401" s="2">
        <f t="shared" si="18"/>
        <v>1.0480080110486201</v>
      </c>
      <c r="G401" s="2">
        <f t="shared" si="19"/>
        <v>0.96913997236329097</v>
      </c>
      <c r="H401" s="2">
        <f t="shared" si="20"/>
        <v>1.1332942841515301</v>
      </c>
      <c r="I401" s="2">
        <v>0.36103469999999999</v>
      </c>
    </row>
    <row r="402" spans="1:9" x14ac:dyDescent="0.25">
      <c r="C402" s="2" t="s">
        <v>441</v>
      </c>
      <c r="D402" s="2">
        <v>5.611124E-2</v>
      </c>
      <c r="E402" s="2">
        <v>2.840633E-2</v>
      </c>
      <c r="F402" s="2">
        <f t="shared" si="18"/>
        <v>1.0577153374467301</v>
      </c>
      <c r="G402" s="2">
        <f t="shared" si="19"/>
        <v>1.0004349277536599</v>
      </c>
      <c r="H402" s="2">
        <f t="shared" si="20"/>
        <v>1.1182753660771001</v>
      </c>
      <c r="I402" s="2">
        <v>0.1869054</v>
      </c>
    </row>
    <row r="403" spans="1:9" x14ac:dyDescent="0.25">
      <c r="A403" s="2" t="s">
        <v>519</v>
      </c>
      <c r="B403" s="2">
        <v>3</v>
      </c>
      <c r="C403" s="2" t="s">
        <v>437</v>
      </c>
      <c r="D403" s="2">
        <v>2.1660199999999998E-3</v>
      </c>
      <c r="E403" s="2">
        <v>5.4207680000000001E-2</v>
      </c>
      <c r="F403" s="2">
        <f t="shared" si="18"/>
        <v>1.0021683675159401</v>
      </c>
      <c r="G403" s="2">
        <f t="shared" si="19"/>
        <v>0.90115227157070799</v>
      </c>
      <c r="H403" s="2">
        <f t="shared" si="20"/>
        <v>1.11450802326558</v>
      </c>
      <c r="I403" s="2">
        <v>0.97457559999999999</v>
      </c>
    </row>
    <row r="404" spans="1:9" x14ac:dyDescent="0.25">
      <c r="C404" s="2" t="s">
        <v>438</v>
      </c>
      <c r="D404" s="2">
        <v>-1.0081557E-2</v>
      </c>
      <c r="E404" s="2">
        <v>1.4007790000000001E-2</v>
      </c>
      <c r="F404" s="2">
        <f t="shared" si="18"/>
        <v>0.98996909154746804</v>
      </c>
      <c r="G404" s="2">
        <f t="shared" si="19"/>
        <v>0.96315894835420202</v>
      </c>
      <c r="H404" s="2">
        <f t="shared" si="20"/>
        <v>1.01752551216386</v>
      </c>
      <c r="I404" s="2">
        <v>0.47170309999999999</v>
      </c>
    </row>
    <row r="405" spans="1:9" x14ac:dyDescent="0.25">
      <c r="C405" s="2" t="s">
        <v>439</v>
      </c>
      <c r="D405" s="2">
        <v>-1.0812642000000001E-2</v>
      </c>
      <c r="E405" s="2">
        <v>1.9341669999999998E-2</v>
      </c>
      <c r="F405" s="2">
        <f t="shared" si="18"/>
        <v>0.98924560449166499</v>
      </c>
      <c r="G405" s="2">
        <f t="shared" si="19"/>
        <v>0.95244557263926199</v>
      </c>
      <c r="H405" s="2">
        <f t="shared" si="20"/>
        <v>1.02746749433075</v>
      </c>
      <c r="I405" s="2">
        <v>0.57613879999999995</v>
      </c>
    </row>
    <row r="406" spans="1:9" x14ac:dyDescent="0.25">
      <c r="C406" s="2" t="s">
        <v>440</v>
      </c>
      <c r="D406" s="2">
        <v>-3.9294109999999998E-3</v>
      </c>
      <c r="E406" s="2">
        <v>2.6134919999999999E-2</v>
      </c>
      <c r="F406" s="2">
        <f t="shared" si="18"/>
        <v>0.99607829903346701</v>
      </c>
      <c r="G406" s="2">
        <f t="shared" si="19"/>
        <v>0.94633953843983798</v>
      </c>
      <c r="H406" s="2">
        <f t="shared" si="20"/>
        <v>1.0484312844427099</v>
      </c>
      <c r="I406" s="2">
        <v>0.89428160000000001</v>
      </c>
    </row>
    <row r="407" spans="1:9" x14ac:dyDescent="0.25">
      <c r="C407" s="2" t="s">
        <v>441</v>
      </c>
      <c r="D407" s="2">
        <v>-9.7315909999999995E-3</v>
      </c>
      <c r="E407" s="2">
        <v>1.5522899999999999E-2</v>
      </c>
      <c r="F407" s="2">
        <f t="shared" si="18"/>
        <v>0.99031560770145999</v>
      </c>
      <c r="G407" s="2">
        <f t="shared" si="19"/>
        <v>0.96063911138640701</v>
      </c>
      <c r="H407" s="2">
        <f t="shared" si="20"/>
        <v>1.02090888371359</v>
      </c>
      <c r="I407" s="2">
        <v>0.59473670000000001</v>
      </c>
    </row>
    <row r="408" spans="1:9" x14ac:dyDescent="0.25">
      <c r="A408" s="2" t="s">
        <v>520</v>
      </c>
      <c r="B408" s="2">
        <v>3</v>
      </c>
      <c r="C408" s="2" t="s">
        <v>437</v>
      </c>
      <c r="D408" s="2">
        <v>-1.3010229999999999E-2</v>
      </c>
      <c r="E408" s="2">
        <v>1.7644329E-2</v>
      </c>
      <c r="F408" s="2">
        <f t="shared" si="18"/>
        <v>0.98707403720123699</v>
      </c>
      <c r="G408" s="2">
        <f t="shared" si="19"/>
        <v>0.95352168197994902</v>
      </c>
      <c r="H408" s="2">
        <f t="shared" si="20"/>
        <v>1.02180702686658</v>
      </c>
      <c r="I408" s="2">
        <v>0.59551569999999998</v>
      </c>
    </row>
    <row r="409" spans="1:9" x14ac:dyDescent="0.25">
      <c r="C409" s="2" t="s">
        <v>438</v>
      </c>
      <c r="D409" s="2">
        <v>-1.093186E-2</v>
      </c>
      <c r="E409" s="2">
        <v>7.8359899999999993E-3</v>
      </c>
      <c r="F409" s="2">
        <f t="shared" si="18"/>
        <v>0.98912767563894999</v>
      </c>
      <c r="G409" s="2">
        <f t="shared" si="19"/>
        <v>0.974052183389021</v>
      </c>
      <c r="H409" s="2">
        <f t="shared" si="20"/>
        <v>1.0044364926228599</v>
      </c>
      <c r="I409" s="2">
        <v>0.16299050000000001</v>
      </c>
    </row>
    <row r="410" spans="1:9" x14ac:dyDescent="0.25">
      <c r="C410" s="2" t="s">
        <v>439</v>
      </c>
      <c r="D410" s="2">
        <v>-1.1005650000000001E-2</v>
      </c>
      <c r="E410" s="2">
        <v>8.2172270000000006E-3</v>
      </c>
      <c r="F410" s="2">
        <f t="shared" si="18"/>
        <v>0.98905469060058004</v>
      </c>
      <c r="G410" s="2">
        <f t="shared" si="19"/>
        <v>0.97325280060056196</v>
      </c>
      <c r="H410" s="2">
        <f t="shared" si="20"/>
        <v>1.0051131426443101</v>
      </c>
      <c r="I410" s="2">
        <v>0.18046029999999999</v>
      </c>
    </row>
    <row r="411" spans="1:9" x14ac:dyDescent="0.25">
      <c r="C411" s="2" t="s">
        <v>440</v>
      </c>
      <c r="D411" s="2">
        <v>-8.4357600000000005E-3</v>
      </c>
      <c r="E411" s="2">
        <v>1.7122016E-2</v>
      </c>
      <c r="F411" s="2">
        <f t="shared" si="18"/>
        <v>0.99159972118304396</v>
      </c>
      <c r="G411" s="2">
        <f t="shared" si="19"/>
        <v>0.95887465992801901</v>
      </c>
      <c r="H411" s="2">
        <f t="shared" si="20"/>
        <v>1.0254416433573299</v>
      </c>
      <c r="I411" s="2">
        <v>0.6710121</v>
      </c>
    </row>
    <row r="412" spans="1:9" x14ac:dyDescent="0.25">
      <c r="C412" s="2" t="s">
        <v>441</v>
      </c>
      <c r="D412" s="2">
        <v>-1.0928419999999999E-2</v>
      </c>
      <c r="E412" s="2">
        <v>8.3530949999999996E-3</v>
      </c>
      <c r="F412" s="2">
        <f t="shared" si="18"/>
        <v>0.98913107824400603</v>
      </c>
      <c r="G412" s="2">
        <f t="shared" si="19"/>
        <v>0.97306880384258798</v>
      </c>
      <c r="H412" s="2">
        <f t="shared" si="20"/>
        <v>1.0054584897641199</v>
      </c>
      <c r="I412" s="2">
        <v>0.32091310000000001</v>
      </c>
    </row>
    <row r="413" spans="1:9" x14ac:dyDescent="0.25">
      <c r="A413" s="2" t="s">
        <v>521</v>
      </c>
      <c r="B413" s="2">
        <v>3</v>
      </c>
      <c r="C413" s="2" t="s">
        <v>437</v>
      </c>
      <c r="D413" s="2">
        <v>-0.26266345400000002</v>
      </c>
      <c r="E413" s="2">
        <v>0.10358342</v>
      </c>
      <c r="F413" s="2">
        <f t="shared" si="18"/>
        <v>0.76900065786170502</v>
      </c>
      <c r="G413" s="2">
        <f t="shared" si="19"/>
        <v>0.62770375143430501</v>
      </c>
      <c r="H413" s="2">
        <f t="shared" si="20"/>
        <v>0.94210367620150404</v>
      </c>
      <c r="I413" s="2">
        <v>0.2391355</v>
      </c>
    </row>
    <row r="414" spans="1:9" x14ac:dyDescent="0.25">
      <c r="C414" s="2" t="s">
        <v>438</v>
      </c>
      <c r="D414" s="2">
        <v>-2.528145E-2</v>
      </c>
      <c r="E414" s="2">
        <v>2.5611060000000001E-2</v>
      </c>
      <c r="F414" s="2">
        <f t="shared" si="18"/>
        <v>0.97503544967911804</v>
      </c>
      <c r="G414" s="2">
        <f t="shared" si="19"/>
        <v>0.92729908528943605</v>
      </c>
      <c r="H414" s="2">
        <f t="shared" si="20"/>
        <v>1.0252292310136599</v>
      </c>
      <c r="I414" s="2">
        <v>0.3235788</v>
      </c>
    </row>
    <row r="415" spans="1:9" x14ac:dyDescent="0.25">
      <c r="C415" s="2" t="s">
        <v>439</v>
      </c>
      <c r="D415" s="2">
        <v>-1.6285556E-2</v>
      </c>
      <c r="E415" s="2">
        <v>4.051254E-2</v>
      </c>
      <c r="F415" s="2">
        <f t="shared" si="18"/>
        <v>0.983846336714428</v>
      </c>
      <c r="G415" s="2">
        <f t="shared" si="19"/>
        <v>0.90874556143448304</v>
      </c>
      <c r="H415" s="2">
        <f t="shared" si="20"/>
        <v>1.06515360882584</v>
      </c>
      <c r="I415" s="2">
        <v>0.68769290000000005</v>
      </c>
    </row>
    <row r="416" spans="1:9" x14ac:dyDescent="0.25">
      <c r="C416" s="2" t="s">
        <v>440</v>
      </c>
      <c r="D416" s="2">
        <v>-6.8742289999999999E-3</v>
      </c>
      <c r="E416" s="2">
        <v>5.1043159999999997E-2</v>
      </c>
      <c r="F416" s="2">
        <f t="shared" si="18"/>
        <v>0.99314934446477798</v>
      </c>
      <c r="G416" s="2">
        <f t="shared" si="19"/>
        <v>0.89859861592889101</v>
      </c>
      <c r="H416" s="2">
        <f t="shared" si="20"/>
        <v>1.09764871982495</v>
      </c>
      <c r="I416" s="2">
        <v>0.90519939999999999</v>
      </c>
    </row>
    <row r="417" spans="1:9" x14ac:dyDescent="0.25">
      <c r="C417" s="2" t="s">
        <v>441</v>
      </c>
      <c r="D417" s="2">
        <v>-4.4240307999999999E-2</v>
      </c>
      <c r="E417" s="2">
        <v>2.7123609999999999E-2</v>
      </c>
      <c r="F417" s="2">
        <f t="shared" si="18"/>
        <v>0.95672402141027801</v>
      </c>
      <c r="G417" s="2">
        <f t="shared" si="19"/>
        <v>0.90719071250466798</v>
      </c>
      <c r="H417" s="2">
        <f t="shared" si="20"/>
        <v>1.0089618869844299</v>
      </c>
      <c r="I417" s="2">
        <v>0.24445439999999999</v>
      </c>
    </row>
    <row r="418" spans="1:9" x14ac:dyDescent="0.25">
      <c r="A418" s="2" t="s">
        <v>522</v>
      </c>
      <c r="B418" s="2">
        <v>3</v>
      </c>
      <c r="C418" s="2" t="s">
        <v>437</v>
      </c>
      <c r="D418" s="2">
        <v>-7.3122945999999994E-2</v>
      </c>
      <c r="E418" s="2">
        <v>8.6675730000000006E-2</v>
      </c>
      <c r="F418" s="2">
        <f t="shared" si="18"/>
        <v>0.92948654634764905</v>
      </c>
      <c r="G418" s="2">
        <f t="shared" si="19"/>
        <v>0.78426572837879205</v>
      </c>
      <c r="H418" s="2">
        <f t="shared" si="20"/>
        <v>1.1015975945132801</v>
      </c>
      <c r="I418" s="2">
        <v>0.55386380000000002</v>
      </c>
    </row>
    <row r="419" spans="1:9" x14ac:dyDescent="0.25">
      <c r="C419" s="2" t="s">
        <v>438</v>
      </c>
      <c r="D419" s="2">
        <v>-1.5156908E-2</v>
      </c>
      <c r="E419" s="2">
        <v>2.8169280000000001E-2</v>
      </c>
      <c r="F419" s="2">
        <f t="shared" si="18"/>
        <v>0.98495737978499698</v>
      </c>
      <c r="G419" s="2">
        <f t="shared" si="19"/>
        <v>0.93205011265398496</v>
      </c>
      <c r="H419" s="2">
        <f t="shared" si="20"/>
        <v>1.04086789628776</v>
      </c>
      <c r="I419" s="2">
        <v>0.5905321</v>
      </c>
    </row>
    <row r="420" spans="1:9" x14ac:dyDescent="0.25">
      <c r="C420" s="2" t="s">
        <v>439</v>
      </c>
      <c r="D420" s="2">
        <v>-1.3981056E-2</v>
      </c>
      <c r="E420" s="2">
        <v>2.5660100000000002E-2</v>
      </c>
      <c r="F420" s="2">
        <f t="shared" si="18"/>
        <v>0.98611622507168495</v>
      </c>
      <c r="G420" s="2">
        <f t="shared" si="19"/>
        <v>0.93774722240749997</v>
      </c>
      <c r="H420" s="2">
        <f t="shared" si="20"/>
        <v>1.0369801009413799</v>
      </c>
      <c r="I420" s="2">
        <v>0.5858527</v>
      </c>
    </row>
    <row r="421" spans="1:9" x14ac:dyDescent="0.25">
      <c r="C421" s="2" t="s">
        <v>440</v>
      </c>
      <c r="D421" s="2">
        <v>-3.2673188999999998E-2</v>
      </c>
      <c r="E421" s="2">
        <v>3.7817910000000003E-2</v>
      </c>
      <c r="F421" s="2">
        <f t="shared" si="18"/>
        <v>0.96785481350804503</v>
      </c>
      <c r="G421" s="2">
        <f t="shared" si="19"/>
        <v>0.89870872796317702</v>
      </c>
      <c r="H421" s="2">
        <f t="shared" si="20"/>
        <v>1.04232095548211</v>
      </c>
      <c r="I421" s="2">
        <v>0.47867340000000003</v>
      </c>
    </row>
    <row r="422" spans="1:9" x14ac:dyDescent="0.25">
      <c r="C422" s="2" t="s">
        <v>441</v>
      </c>
      <c r="D422" s="2">
        <v>1.9738360000000001E-3</v>
      </c>
      <c r="E422" s="2">
        <v>3.2757840000000003E-2</v>
      </c>
      <c r="F422" s="2">
        <f t="shared" si="18"/>
        <v>1.0019757852966</v>
      </c>
      <c r="G422" s="2">
        <f t="shared" si="19"/>
        <v>0.93966530052024699</v>
      </c>
      <c r="H422" s="2">
        <f t="shared" si="20"/>
        <v>1.0684181631107299</v>
      </c>
      <c r="I422" s="2">
        <v>0.9574317</v>
      </c>
    </row>
    <row r="423" spans="1:9" x14ac:dyDescent="0.25">
      <c r="A423" s="2" t="s">
        <v>523</v>
      </c>
      <c r="B423" s="2">
        <v>4</v>
      </c>
      <c r="C423" s="2" t="s">
        <v>437</v>
      </c>
      <c r="D423" s="2">
        <v>-9.1677469999999997E-2</v>
      </c>
      <c r="E423" s="2">
        <v>0.25375713999999999</v>
      </c>
      <c r="F423" s="2">
        <f t="shared" si="18"/>
        <v>0.912399378265217</v>
      </c>
      <c r="G423" s="2">
        <f t="shared" si="19"/>
        <v>0.55485888190768196</v>
      </c>
      <c r="H423" s="2">
        <f t="shared" si="20"/>
        <v>1.5003321612093501</v>
      </c>
      <c r="I423" s="2">
        <v>0.75248519999999997</v>
      </c>
    </row>
    <row r="424" spans="1:9" x14ac:dyDescent="0.25">
      <c r="C424" s="2" t="s">
        <v>438</v>
      </c>
      <c r="D424" s="2">
        <v>6.1957400000000003E-2</v>
      </c>
      <c r="E424" s="2">
        <v>2.6047399999999998E-2</v>
      </c>
      <c r="F424" s="2">
        <f t="shared" si="18"/>
        <v>1.0639170208975499</v>
      </c>
      <c r="G424" s="2">
        <f t="shared" si="19"/>
        <v>1.0109641667122899</v>
      </c>
      <c r="H424" s="2">
        <f t="shared" si="20"/>
        <v>1.11964346969546</v>
      </c>
      <c r="I424" s="2">
        <v>1.7376630000000001E-2</v>
      </c>
    </row>
    <row r="425" spans="1:9" x14ac:dyDescent="0.25">
      <c r="C425" s="2" t="s">
        <v>439</v>
      </c>
      <c r="D425" s="2">
        <v>6.3751199999999994E-2</v>
      </c>
      <c r="E425" s="2">
        <v>5.0755840000000003E-2</v>
      </c>
      <c r="F425" s="2">
        <f t="shared" si="18"/>
        <v>1.06582718796628</v>
      </c>
      <c r="G425" s="2">
        <f t="shared" si="19"/>
        <v>0.964900543775144</v>
      </c>
      <c r="H425" s="2">
        <f t="shared" si="20"/>
        <v>1.1773105548926299</v>
      </c>
      <c r="I425" s="2">
        <v>0.20910265</v>
      </c>
    </row>
    <row r="426" spans="1:9" x14ac:dyDescent="0.25">
      <c r="C426" s="2" t="s">
        <v>440</v>
      </c>
      <c r="D426" s="2">
        <v>7.2242639999999997E-2</v>
      </c>
      <c r="E426" s="2">
        <v>3.2134379999999997E-2</v>
      </c>
      <c r="F426" s="2">
        <f t="shared" si="18"/>
        <v>1.07491613007378</v>
      </c>
      <c r="G426" s="2">
        <f t="shared" si="19"/>
        <v>1.00930225471546</v>
      </c>
      <c r="H426" s="2">
        <f t="shared" si="20"/>
        <v>1.1447955072868901</v>
      </c>
      <c r="I426" s="2">
        <v>0.11012742</v>
      </c>
    </row>
    <row r="427" spans="1:9" x14ac:dyDescent="0.25">
      <c r="C427" s="2" t="s">
        <v>441</v>
      </c>
      <c r="D427" s="2">
        <v>6.6050899999999996E-2</v>
      </c>
      <c r="E427" s="2">
        <v>2.9052069999999999E-2</v>
      </c>
      <c r="F427" s="2">
        <f t="shared" si="18"/>
        <v>1.06828109128971</v>
      </c>
      <c r="G427" s="2">
        <f t="shared" si="19"/>
        <v>1.0091504545576</v>
      </c>
      <c r="H427" s="2">
        <f t="shared" si="20"/>
        <v>1.13087645638274</v>
      </c>
      <c r="I427" s="2">
        <v>0.10757394000000001</v>
      </c>
    </row>
    <row r="428" spans="1:9" x14ac:dyDescent="0.25">
      <c r="A428" s="2" t="s">
        <v>524</v>
      </c>
      <c r="B428" s="2">
        <v>3</v>
      </c>
      <c r="C428" s="2" t="s">
        <v>437</v>
      </c>
      <c r="D428" s="2">
        <v>-0.24195953000000001</v>
      </c>
      <c r="E428" s="2">
        <v>8.0718150000000002E-2</v>
      </c>
      <c r="F428" s="2">
        <f t="shared" si="18"/>
        <v>0.78508794941823401</v>
      </c>
      <c r="G428" s="2">
        <f t="shared" si="19"/>
        <v>0.67020804223306896</v>
      </c>
      <c r="H428" s="2">
        <f t="shared" si="20"/>
        <v>0.91965934378833403</v>
      </c>
      <c r="I428" s="2">
        <v>0.20498659999999999</v>
      </c>
    </row>
    <row r="429" spans="1:9" x14ac:dyDescent="0.25">
      <c r="C429" s="2" t="s">
        <v>438</v>
      </c>
      <c r="D429" s="2">
        <v>2.0877E-2</v>
      </c>
      <c r="E429" s="2">
        <v>3.7158629999999998E-2</v>
      </c>
      <c r="F429" s="2">
        <f t="shared" si="18"/>
        <v>1.0210964490498899</v>
      </c>
      <c r="G429" s="2">
        <f t="shared" si="19"/>
        <v>0.94937261786171301</v>
      </c>
      <c r="H429" s="2">
        <f t="shared" si="20"/>
        <v>1.0982389197306499</v>
      </c>
      <c r="I429" s="2">
        <v>0.57422879999999998</v>
      </c>
    </row>
    <row r="430" spans="1:9" x14ac:dyDescent="0.25">
      <c r="C430" s="2" t="s">
        <v>439</v>
      </c>
      <c r="D430" s="2">
        <v>4.3763700000000001E-3</v>
      </c>
      <c r="E430" s="2">
        <v>6.0458600000000001E-2</v>
      </c>
      <c r="F430" s="2">
        <f t="shared" si="18"/>
        <v>1.00438596029231</v>
      </c>
      <c r="G430" s="2">
        <f t="shared" si="19"/>
        <v>0.89214867346734406</v>
      </c>
      <c r="H430" s="2">
        <f t="shared" si="20"/>
        <v>1.1307433247775001</v>
      </c>
      <c r="I430" s="2">
        <v>0.94229459999999998</v>
      </c>
    </row>
    <row r="431" spans="1:9" x14ac:dyDescent="0.25">
      <c r="C431" s="2" t="s">
        <v>440</v>
      </c>
      <c r="D431" s="2">
        <v>4.3060639999999997E-2</v>
      </c>
      <c r="E431" s="2">
        <v>5.6118910000000001E-2</v>
      </c>
      <c r="F431" s="2">
        <f t="shared" si="18"/>
        <v>1.0440012011639801</v>
      </c>
      <c r="G431" s="2">
        <f t="shared" si="19"/>
        <v>0.93525840059714505</v>
      </c>
      <c r="H431" s="2">
        <f t="shared" si="20"/>
        <v>1.1653875627697501</v>
      </c>
      <c r="I431" s="2">
        <v>0.52310270000000003</v>
      </c>
    </row>
    <row r="432" spans="1:9" x14ac:dyDescent="0.25">
      <c r="C432" s="2" t="s">
        <v>441</v>
      </c>
      <c r="D432" s="2">
        <v>3.1682460000000003E-2</v>
      </c>
      <c r="E432" s="2">
        <v>4.396311E-2</v>
      </c>
      <c r="F432" s="2">
        <f t="shared" si="18"/>
        <v>1.0321896917461999</v>
      </c>
      <c r="G432" s="2">
        <f t="shared" si="19"/>
        <v>0.94697249023524599</v>
      </c>
      <c r="H432" s="2">
        <f t="shared" si="20"/>
        <v>1.1250755124707399</v>
      </c>
      <c r="I432" s="2">
        <v>0.54596829999999996</v>
      </c>
    </row>
    <row r="433" spans="1:9" x14ac:dyDescent="0.25">
      <c r="A433" s="2" t="s">
        <v>525</v>
      </c>
      <c r="B433" s="2">
        <v>3</v>
      </c>
      <c r="C433" s="2" t="s">
        <v>437</v>
      </c>
      <c r="D433" s="2">
        <v>-7.7957399999999998E-3</v>
      </c>
      <c r="E433" s="2">
        <v>0.10706553000000001</v>
      </c>
      <c r="F433" s="2">
        <f t="shared" si="18"/>
        <v>0.99223456797224496</v>
      </c>
      <c r="G433" s="2">
        <f t="shared" si="19"/>
        <v>0.80441161745685097</v>
      </c>
      <c r="H433" s="2">
        <f t="shared" si="20"/>
        <v>1.2239125051322099</v>
      </c>
      <c r="I433" s="2">
        <v>0.95372760000000001</v>
      </c>
    </row>
    <row r="434" spans="1:9" x14ac:dyDescent="0.25">
      <c r="C434" s="2" t="s">
        <v>438</v>
      </c>
      <c r="D434" s="2">
        <v>1.5207679999999999E-2</v>
      </c>
      <c r="E434" s="2">
        <v>4.1906569999999997E-2</v>
      </c>
      <c r="F434" s="2">
        <f t="shared" si="18"/>
        <v>1.0153239051899099</v>
      </c>
      <c r="G434" s="2">
        <f t="shared" si="19"/>
        <v>0.93526141811971697</v>
      </c>
      <c r="H434" s="2">
        <f t="shared" si="20"/>
        <v>1.1022400929599001</v>
      </c>
      <c r="I434" s="2">
        <v>0.71668330000000002</v>
      </c>
    </row>
    <row r="435" spans="1:9" x14ac:dyDescent="0.25">
      <c r="C435" s="2" t="s">
        <v>439</v>
      </c>
      <c r="D435" s="2">
        <v>4.8676110000000002E-2</v>
      </c>
      <c r="E435" s="2">
        <v>3.4629460000000001E-2</v>
      </c>
      <c r="F435" s="2">
        <f t="shared" si="18"/>
        <v>1.0498802499512201</v>
      </c>
      <c r="G435" s="2">
        <f t="shared" si="19"/>
        <v>0.98098546935587105</v>
      </c>
      <c r="H435" s="2">
        <f t="shared" si="20"/>
        <v>1.12361352300294</v>
      </c>
      <c r="I435" s="2">
        <v>0.1598349</v>
      </c>
    </row>
    <row r="436" spans="1:9" x14ac:dyDescent="0.25">
      <c r="C436" s="2" t="s">
        <v>440</v>
      </c>
      <c r="D436" s="2">
        <v>1.390358E-2</v>
      </c>
      <c r="E436" s="2">
        <v>5.2130240000000001E-2</v>
      </c>
      <c r="F436" s="2">
        <f t="shared" si="18"/>
        <v>1.01400068427887</v>
      </c>
      <c r="G436" s="2">
        <f t="shared" si="19"/>
        <v>0.91551210708011699</v>
      </c>
      <c r="H436" s="2">
        <f t="shared" si="20"/>
        <v>1.12308442429811</v>
      </c>
      <c r="I436" s="2">
        <v>0.8146755</v>
      </c>
    </row>
    <row r="437" spans="1:9" x14ac:dyDescent="0.25">
      <c r="C437" s="2" t="s">
        <v>441</v>
      </c>
      <c r="D437" s="2">
        <v>1.390358E-2</v>
      </c>
      <c r="E437" s="2">
        <v>4.9599079999999997E-2</v>
      </c>
      <c r="F437" s="2">
        <f t="shared" si="18"/>
        <v>1.01400068427887</v>
      </c>
      <c r="G437" s="2">
        <f t="shared" si="19"/>
        <v>0.92006531508632805</v>
      </c>
      <c r="H437" s="2">
        <f t="shared" si="20"/>
        <v>1.11752651780113</v>
      </c>
      <c r="I437" s="2">
        <v>0.80556709999999998</v>
      </c>
    </row>
    <row r="438" spans="1:9" x14ac:dyDescent="0.25">
      <c r="A438" s="2" t="s">
        <v>526</v>
      </c>
      <c r="B438" s="2">
        <v>6</v>
      </c>
      <c r="C438" s="2" t="s">
        <v>437</v>
      </c>
      <c r="D438" s="2">
        <v>-5.5389200000000001E-3</v>
      </c>
      <c r="E438" s="2">
        <v>3.1094610000000002E-2</v>
      </c>
      <c r="F438" s="2">
        <f t="shared" si="18"/>
        <v>0.99447639153455103</v>
      </c>
      <c r="G438" s="2">
        <f t="shared" si="19"/>
        <v>0.93567755385575302</v>
      </c>
      <c r="H438" s="2">
        <f t="shared" si="20"/>
        <v>1.0569702022284999</v>
      </c>
      <c r="I438" s="2">
        <v>0.86727745000000001</v>
      </c>
    </row>
    <row r="439" spans="1:9" x14ac:dyDescent="0.25">
      <c r="C439" s="2" t="s">
        <v>438</v>
      </c>
      <c r="D439" s="2">
        <v>3.5817010000000003E-2</v>
      </c>
      <c r="E439" s="2">
        <v>1.48421E-2</v>
      </c>
      <c r="F439" s="2">
        <f t="shared" si="18"/>
        <v>1.0364661661929</v>
      </c>
      <c r="G439" s="2">
        <f t="shared" si="19"/>
        <v>1.0067491676703599</v>
      </c>
      <c r="H439" s="2">
        <f t="shared" si="20"/>
        <v>1.0670603444833</v>
      </c>
      <c r="I439" s="2">
        <v>1.5813005000000002E-2</v>
      </c>
    </row>
    <row r="440" spans="1:9" x14ac:dyDescent="0.25">
      <c r="C440" s="2" t="s">
        <v>439</v>
      </c>
      <c r="D440" s="2">
        <v>4.058378E-2</v>
      </c>
      <c r="E440" s="2">
        <v>1.5520340000000001E-2</v>
      </c>
      <c r="F440" s="2">
        <f t="shared" si="18"/>
        <v>1.0414185560943401</v>
      </c>
      <c r="G440" s="2">
        <f t="shared" si="19"/>
        <v>1.0102157416128199</v>
      </c>
      <c r="H440" s="2">
        <f t="shared" si="20"/>
        <v>1.07358514058208</v>
      </c>
      <c r="I440" s="2">
        <v>8.9259490000000007E-3</v>
      </c>
    </row>
    <row r="441" spans="1:9" x14ac:dyDescent="0.25">
      <c r="C441" s="2" t="s">
        <v>440</v>
      </c>
      <c r="D441" s="2">
        <v>5.7165380000000002E-2</v>
      </c>
      <c r="E441" s="2">
        <v>2.8436050000000001E-2</v>
      </c>
      <c r="F441" s="2">
        <f t="shared" si="18"/>
        <v>1.05883090537163</v>
      </c>
      <c r="G441" s="2">
        <f t="shared" si="19"/>
        <v>1.001431745971</v>
      </c>
      <c r="H441" s="2">
        <f t="shared" si="20"/>
        <v>1.11952001789502</v>
      </c>
      <c r="I441" s="2">
        <v>0.10060598499999999</v>
      </c>
    </row>
    <row r="442" spans="1:9" x14ac:dyDescent="0.25">
      <c r="C442" s="2" t="s">
        <v>441</v>
      </c>
      <c r="D442" s="2">
        <v>3.0898809999999999E-2</v>
      </c>
      <c r="E442" s="2">
        <v>1.677203E-2</v>
      </c>
      <c r="F442" s="2">
        <f t="shared" si="18"/>
        <v>1.0313811331491101</v>
      </c>
      <c r="G442" s="2">
        <f t="shared" si="19"/>
        <v>0.99802757898398697</v>
      </c>
      <c r="H442" s="2">
        <f t="shared" si="20"/>
        <v>1.0658493454648399</v>
      </c>
      <c r="I442" s="2">
        <v>0.124780801</v>
      </c>
    </row>
    <row r="443" spans="1:9" x14ac:dyDescent="0.25">
      <c r="A443" s="2" t="s">
        <v>527</v>
      </c>
      <c r="B443" s="2">
        <v>4</v>
      </c>
      <c r="C443" s="2" t="s">
        <v>437</v>
      </c>
      <c r="D443" s="2">
        <v>6.6423889999999999E-2</v>
      </c>
      <c r="E443" s="2">
        <v>0.20053641</v>
      </c>
      <c r="F443" s="2">
        <f t="shared" si="18"/>
        <v>1.06867962377364</v>
      </c>
      <c r="G443" s="2">
        <f t="shared" si="19"/>
        <v>0.72135241579823794</v>
      </c>
      <c r="H443" s="2">
        <f t="shared" si="20"/>
        <v>1.58324296592972</v>
      </c>
      <c r="I443" s="2">
        <v>0.77195570000000002</v>
      </c>
    </row>
    <row r="444" spans="1:9" x14ac:dyDescent="0.25">
      <c r="C444" s="2" t="s">
        <v>438</v>
      </c>
      <c r="D444" s="2">
        <v>2.2021929999999999E-2</v>
      </c>
      <c r="E444" s="2">
        <v>2.4352120000000001E-2</v>
      </c>
      <c r="F444" s="2">
        <f t="shared" si="18"/>
        <v>1.02226620252244</v>
      </c>
      <c r="G444" s="2">
        <f t="shared" si="19"/>
        <v>0.97461941751249404</v>
      </c>
      <c r="H444" s="2">
        <f t="shared" si="20"/>
        <v>1.0722423235593499</v>
      </c>
      <c r="I444" s="2">
        <v>0.36582969999999998</v>
      </c>
    </row>
    <row r="445" spans="1:9" x14ac:dyDescent="0.25">
      <c r="C445" s="2" t="s">
        <v>439</v>
      </c>
      <c r="D445" s="2">
        <v>7.72881E-3</v>
      </c>
      <c r="E445" s="2">
        <v>3.1737509999999997E-2</v>
      </c>
      <c r="F445" s="2">
        <f t="shared" si="18"/>
        <v>1.0077587543470199</v>
      </c>
      <c r="G445" s="2">
        <f t="shared" si="19"/>
        <v>0.94698056415711696</v>
      </c>
      <c r="H445" s="2">
        <f t="shared" si="20"/>
        <v>1.0724377515255501</v>
      </c>
      <c r="I445" s="2">
        <v>0.80760030000000005</v>
      </c>
    </row>
    <row r="446" spans="1:9" x14ac:dyDescent="0.25">
      <c r="C446" s="2" t="s">
        <v>440</v>
      </c>
      <c r="D446" s="2">
        <v>2.4642830000000001E-2</v>
      </c>
      <c r="E446" s="2">
        <v>2.968645E-2</v>
      </c>
      <c r="F446" s="2">
        <f t="shared" si="18"/>
        <v>1.02494897411498</v>
      </c>
      <c r="G446" s="2">
        <f t="shared" si="19"/>
        <v>0.96701370396549402</v>
      </c>
      <c r="H446" s="2">
        <f t="shared" si="20"/>
        <v>1.0863552349169601</v>
      </c>
      <c r="I446" s="2">
        <v>0.467366</v>
      </c>
    </row>
    <row r="447" spans="1:9" x14ac:dyDescent="0.25">
      <c r="C447" s="2" t="s">
        <v>441</v>
      </c>
      <c r="D447" s="2">
        <v>2.787535E-2</v>
      </c>
      <c r="E447" s="2">
        <v>2.6430550000000001E-2</v>
      </c>
      <c r="F447" s="2">
        <f t="shared" si="18"/>
        <v>1.02826750288844</v>
      </c>
      <c r="G447" s="2">
        <f t="shared" si="19"/>
        <v>0.97635548934377103</v>
      </c>
      <c r="H447" s="2">
        <f t="shared" si="20"/>
        <v>1.08293963524196</v>
      </c>
      <c r="I447" s="2">
        <v>0.36901080000000003</v>
      </c>
    </row>
    <row r="448" spans="1:9" x14ac:dyDescent="0.25">
      <c r="A448" s="2" t="s">
        <v>528</v>
      </c>
      <c r="B448" s="2">
        <v>4</v>
      </c>
      <c r="C448" s="2" t="s">
        <v>437</v>
      </c>
      <c r="D448" s="2">
        <v>-0.14753743999999999</v>
      </c>
      <c r="E448" s="2">
        <v>0.31870222999999998</v>
      </c>
      <c r="F448" s="2">
        <f t="shared" si="18"/>
        <v>0.86283013335643699</v>
      </c>
      <c r="G448" s="2">
        <f t="shared" si="19"/>
        <v>0.46199841862308999</v>
      </c>
      <c r="H448" s="2">
        <f t="shared" si="20"/>
        <v>1.6114250807322501</v>
      </c>
      <c r="I448" s="2">
        <v>0.68890119999999999</v>
      </c>
    </row>
    <row r="449" spans="1:9" x14ac:dyDescent="0.25">
      <c r="C449" s="2" t="s">
        <v>438</v>
      </c>
      <c r="D449" s="2">
        <v>4.664695E-2</v>
      </c>
      <c r="E449" s="2">
        <v>4.073624E-2</v>
      </c>
      <c r="F449" s="2">
        <f t="shared" si="18"/>
        <v>1.0477520349178799</v>
      </c>
      <c r="G449" s="2">
        <f t="shared" si="19"/>
        <v>0.96734886283976695</v>
      </c>
      <c r="H449" s="2">
        <f t="shared" si="20"/>
        <v>1.1348380804954801</v>
      </c>
      <c r="I449" s="2">
        <v>0.25216889999999997</v>
      </c>
    </row>
    <row r="450" spans="1:9" x14ac:dyDescent="0.25">
      <c r="C450" s="2" t="s">
        <v>439</v>
      </c>
      <c r="D450" s="2">
        <v>0.11371866</v>
      </c>
      <c r="E450" s="2">
        <v>0.13430469</v>
      </c>
      <c r="F450" s="2">
        <f t="shared" si="18"/>
        <v>1.1204368568321701</v>
      </c>
      <c r="G450" s="2">
        <f t="shared" si="19"/>
        <v>0.86112247920559004</v>
      </c>
      <c r="H450" s="2">
        <f t="shared" si="20"/>
        <v>1.4578399478156501</v>
      </c>
      <c r="I450" s="2">
        <v>0.39715040000000001</v>
      </c>
    </row>
    <row r="451" spans="1:9" x14ac:dyDescent="0.25">
      <c r="C451" s="2" t="s">
        <v>440</v>
      </c>
      <c r="D451" s="2">
        <v>3.0949049999999999E-2</v>
      </c>
      <c r="E451" s="2">
        <v>3.8696609999999999E-2</v>
      </c>
      <c r="F451" s="2">
        <f t="shared" si="18"/>
        <v>1.03143295103889</v>
      </c>
      <c r="G451" s="2">
        <f t="shared" si="19"/>
        <v>0.95609661855825301</v>
      </c>
      <c r="H451" s="2">
        <f t="shared" si="20"/>
        <v>1.11270546494877</v>
      </c>
      <c r="I451" s="2">
        <v>0.48230519999999999</v>
      </c>
    </row>
    <row r="452" spans="1:9" x14ac:dyDescent="0.25">
      <c r="C452" s="2" t="s">
        <v>441</v>
      </c>
      <c r="D452" s="2">
        <v>3.0949049999999999E-2</v>
      </c>
      <c r="E452" s="2">
        <v>3.97553E-2</v>
      </c>
      <c r="F452" s="2">
        <f t="shared" ref="F452:F515" si="21">EXP(D452)</f>
        <v>1.03143295103889</v>
      </c>
      <c r="G452" s="2">
        <f t="shared" ref="G452:G515" si="22">EXP(D452-E452*1.96)</f>
        <v>0.95411474403526098</v>
      </c>
      <c r="H452" s="2">
        <f t="shared" ref="H452:H515" si="23">EXP(D452+E452*1.96)</f>
        <v>1.1150167620190199</v>
      </c>
      <c r="I452" s="2">
        <v>0.49304189999999998</v>
      </c>
    </row>
    <row r="453" spans="1:9" x14ac:dyDescent="0.25">
      <c r="A453" s="2" t="s">
        <v>529</v>
      </c>
      <c r="B453" s="2">
        <v>3</v>
      </c>
      <c r="C453" s="2" t="s">
        <v>437</v>
      </c>
      <c r="D453" s="2">
        <v>1.7497028000000001E-2</v>
      </c>
      <c r="E453" s="2">
        <v>3.1586280000000001E-2</v>
      </c>
      <c r="F453" s="2">
        <f t="shared" si="21"/>
        <v>1.0176509976874999</v>
      </c>
      <c r="G453" s="2">
        <f t="shared" si="22"/>
        <v>0.95655969635998495</v>
      </c>
      <c r="H453" s="2">
        <f t="shared" si="23"/>
        <v>1.08264393433594</v>
      </c>
      <c r="I453" s="2">
        <v>0.67795559999999999</v>
      </c>
    </row>
    <row r="454" spans="1:9" x14ac:dyDescent="0.25">
      <c r="C454" s="2" t="s">
        <v>438</v>
      </c>
      <c r="D454" s="2">
        <v>-2.9536509999999998E-3</v>
      </c>
      <c r="E454" s="2">
        <v>1.5961969999999999E-2</v>
      </c>
      <c r="F454" s="2">
        <f t="shared" si="21"/>
        <v>0.99705070673564899</v>
      </c>
      <c r="G454" s="2">
        <f t="shared" si="22"/>
        <v>0.96634041322806397</v>
      </c>
      <c r="H454" s="2">
        <f t="shared" si="23"/>
        <v>1.02873697321757</v>
      </c>
      <c r="I454" s="2">
        <v>0.85319529999999999</v>
      </c>
    </row>
    <row r="455" spans="1:9" x14ac:dyDescent="0.25">
      <c r="C455" s="2" t="s">
        <v>439</v>
      </c>
      <c r="D455" s="2">
        <v>-3.9274269999999998E-3</v>
      </c>
      <c r="E455" s="2">
        <v>1.695663E-2</v>
      </c>
      <c r="F455" s="2">
        <f t="shared" si="21"/>
        <v>0.99608027525477305</v>
      </c>
      <c r="G455" s="2">
        <f t="shared" si="22"/>
        <v>0.96351962604713803</v>
      </c>
      <c r="H455" s="2">
        <f t="shared" si="23"/>
        <v>1.0297412610286401</v>
      </c>
      <c r="I455" s="2">
        <v>0.81683629999999996</v>
      </c>
    </row>
    <row r="456" spans="1:9" x14ac:dyDescent="0.25">
      <c r="C456" s="2" t="s">
        <v>440</v>
      </c>
      <c r="D456" s="2">
        <v>-6.3708550000000003E-2</v>
      </c>
      <c r="E456" s="2">
        <v>4.4760080000000001E-2</v>
      </c>
      <c r="F456" s="2">
        <f t="shared" si="21"/>
        <v>0.93827842093024105</v>
      </c>
      <c r="G456" s="2">
        <f t="shared" si="22"/>
        <v>0.85947090414774896</v>
      </c>
      <c r="H456" s="2">
        <f t="shared" si="23"/>
        <v>1.0243120400408601</v>
      </c>
      <c r="I456" s="2">
        <v>0.2906241</v>
      </c>
    </row>
    <row r="457" spans="1:9" x14ac:dyDescent="0.25">
      <c r="C457" s="2" t="s">
        <v>441</v>
      </c>
      <c r="D457" s="2">
        <v>5.6571149999999999E-3</v>
      </c>
      <c r="E457" s="2">
        <v>1.653545E-2</v>
      </c>
      <c r="F457" s="2">
        <f t="shared" si="21"/>
        <v>1.00567314669185</v>
      </c>
      <c r="G457" s="2">
        <f t="shared" si="22"/>
        <v>0.97360230773540202</v>
      </c>
      <c r="H457" s="2">
        <f t="shared" si="23"/>
        <v>1.0388004115659299</v>
      </c>
      <c r="I457" s="2">
        <v>0.76486699999999996</v>
      </c>
    </row>
    <row r="458" spans="1:9" x14ac:dyDescent="0.25">
      <c r="A458" s="2" t="s">
        <v>530</v>
      </c>
      <c r="B458" s="2">
        <v>3</v>
      </c>
      <c r="C458" s="2" t="s">
        <v>437</v>
      </c>
      <c r="D458" s="2">
        <v>-8.1914959999999995E-3</v>
      </c>
      <c r="E458" s="2">
        <v>4.0649230000000001E-2</v>
      </c>
      <c r="F458" s="2">
        <f t="shared" si="21"/>
        <v>0.99184196288159698</v>
      </c>
      <c r="G458" s="2">
        <f t="shared" si="22"/>
        <v>0.91588544076158795</v>
      </c>
      <c r="H458" s="2">
        <f t="shared" si="23"/>
        <v>1.07409773706502</v>
      </c>
      <c r="I458" s="2">
        <v>0.87340600000000002</v>
      </c>
    </row>
    <row r="459" spans="1:9" x14ac:dyDescent="0.25">
      <c r="C459" s="2" t="s">
        <v>438</v>
      </c>
      <c r="D459" s="2">
        <v>-7.7212560000000001E-3</v>
      </c>
      <c r="E459" s="2">
        <v>1.0220440000000001E-2</v>
      </c>
      <c r="F459" s="2">
        <f t="shared" si="21"/>
        <v>0.992308476324267</v>
      </c>
      <c r="G459" s="2">
        <f t="shared" si="22"/>
        <v>0.97262826670762104</v>
      </c>
      <c r="H459" s="2">
        <f t="shared" si="23"/>
        <v>1.01238689629919</v>
      </c>
      <c r="I459" s="2">
        <v>0.44996570000000002</v>
      </c>
    </row>
    <row r="460" spans="1:9" x14ac:dyDescent="0.25">
      <c r="C460" s="2" t="s">
        <v>439</v>
      </c>
      <c r="D460" s="2">
        <v>-3.636537E-3</v>
      </c>
      <c r="E460" s="2">
        <v>2.1090600000000001E-2</v>
      </c>
      <c r="F460" s="2">
        <f t="shared" si="21"/>
        <v>0.99637006719278698</v>
      </c>
      <c r="G460" s="2">
        <f t="shared" si="22"/>
        <v>0.95602223006023901</v>
      </c>
      <c r="H460" s="2">
        <f t="shared" si="23"/>
        <v>1.0384207391654501</v>
      </c>
      <c r="I460" s="2">
        <v>0.86310379999999998</v>
      </c>
    </row>
    <row r="461" spans="1:9" x14ac:dyDescent="0.25">
      <c r="C461" s="2" t="s">
        <v>440</v>
      </c>
      <c r="D461" s="2">
        <v>-2.4345987999999999E-2</v>
      </c>
      <c r="E461" s="2">
        <v>2.0844439999999999E-2</v>
      </c>
      <c r="F461" s="2">
        <f t="shared" si="21"/>
        <v>0.97594798504547997</v>
      </c>
      <c r="G461" s="2">
        <f t="shared" si="22"/>
        <v>0.93687904705135805</v>
      </c>
      <c r="H461" s="2">
        <f t="shared" si="23"/>
        <v>1.0166461428634299</v>
      </c>
      <c r="I461" s="2">
        <v>0.3632089</v>
      </c>
    </row>
    <row r="462" spans="1:9" x14ac:dyDescent="0.25">
      <c r="C462" s="2" t="s">
        <v>441</v>
      </c>
      <c r="D462" s="2">
        <v>-8.1262580000000008E-3</v>
      </c>
      <c r="E462" s="2">
        <v>1.020458E-2</v>
      </c>
      <c r="F462" s="2">
        <f t="shared" si="21"/>
        <v>0.99190667077825601</v>
      </c>
      <c r="G462" s="2">
        <f t="shared" si="22"/>
        <v>0.97226465303238996</v>
      </c>
      <c r="H462" s="2">
        <f t="shared" si="23"/>
        <v>1.0119455031773399</v>
      </c>
      <c r="I462" s="2">
        <v>0.50934610000000002</v>
      </c>
    </row>
    <row r="463" spans="1:9" x14ac:dyDescent="0.25">
      <c r="A463" s="2" t="s">
        <v>531</v>
      </c>
      <c r="B463" s="2">
        <v>3</v>
      </c>
      <c r="C463" s="2" t="s">
        <v>437</v>
      </c>
      <c r="D463" s="2">
        <v>6.2118099999999999E-3</v>
      </c>
      <c r="E463" s="2">
        <v>0.14053294</v>
      </c>
      <c r="F463" s="2">
        <f t="shared" si="21"/>
        <v>1.0062311433026101</v>
      </c>
      <c r="G463" s="2">
        <f t="shared" si="22"/>
        <v>0.76396542016812297</v>
      </c>
      <c r="H463" s="2">
        <f t="shared" si="23"/>
        <v>1.32532322409207</v>
      </c>
      <c r="I463" s="2">
        <v>0.97187860000000004</v>
      </c>
    </row>
    <row r="464" spans="1:9" x14ac:dyDescent="0.25">
      <c r="C464" s="2" t="s">
        <v>438</v>
      </c>
      <c r="D464" s="2">
        <v>1.7798100000000001E-2</v>
      </c>
      <c r="E464" s="2">
        <v>3.4679500000000002E-2</v>
      </c>
      <c r="F464" s="2">
        <f t="shared" si="21"/>
        <v>1.0179574300354599</v>
      </c>
      <c r="G464" s="2">
        <f t="shared" si="22"/>
        <v>0.95106419127766295</v>
      </c>
      <c r="H464" s="2">
        <f t="shared" si="23"/>
        <v>1.0895556145083301</v>
      </c>
      <c r="I464" s="2">
        <v>0.6077998</v>
      </c>
    </row>
    <row r="465" spans="1:9" x14ac:dyDescent="0.25">
      <c r="C465" s="2" t="s">
        <v>439</v>
      </c>
      <c r="D465" s="2">
        <v>3.1692190000000002E-2</v>
      </c>
      <c r="E465" s="2">
        <v>3.3237360000000001E-2</v>
      </c>
      <c r="F465" s="2">
        <f t="shared" si="21"/>
        <v>1.0321997350007599</v>
      </c>
      <c r="G465" s="2">
        <f t="shared" si="22"/>
        <v>0.96710032945158697</v>
      </c>
      <c r="H465" s="2">
        <f t="shared" si="23"/>
        <v>1.10168124287561</v>
      </c>
      <c r="I465" s="2">
        <v>0.3403312</v>
      </c>
    </row>
    <row r="466" spans="1:9" x14ac:dyDescent="0.25">
      <c r="C466" s="2" t="s">
        <v>440</v>
      </c>
      <c r="D466" s="2">
        <v>-2.2121999999999999E-2</v>
      </c>
      <c r="E466" s="2">
        <v>5.5139010000000002E-2</v>
      </c>
      <c r="F466" s="2">
        <f t="shared" si="21"/>
        <v>0.97812089702230198</v>
      </c>
      <c r="G466" s="2">
        <f t="shared" si="22"/>
        <v>0.87792469343561197</v>
      </c>
      <c r="H466" s="2">
        <f t="shared" si="23"/>
        <v>1.0897523402010101</v>
      </c>
      <c r="I466" s="2">
        <v>0.7270761</v>
      </c>
    </row>
    <row r="467" spans="1:9" x14ac:dyDescent="0.25">
      <c r="C467" s="2" t="s">
        <v>441</v>
      </c>
      <c r="D467" s="2">
        <v>7.26517E-2</v>
      </c>
      <c r="E467" s="2">
        <v>3.6506120000000003E-2</v>
      </c>
      <c r="F467" s="2">
        <f t="shared" si="21"/>
        <v>1.07535592521111</v>
      </c>
      <c r="G467" s="2">
        <f t="shared" si="22"/>
        <v>1.0011003096970399</v>
      </c>
      <c r="H467" s="2">
        <f t="shared" si="23"/>
        <v>1.15511937683508</v>
      </c>
      <c r="I467" s="2">
        <v>0.18485409999999999</v>
      </c>
    </row>
    <row r="468" spans="1:9" x14ac:dyDescent="0.25">
      <c r="A468" s="2" t="s">
        <v>532</v>
      </c>
      <c r="B468" s="2">
        <v>3</v>
      </c>
      <c r="C468" s="2" t="s">
        <v>437</v>
      </c>
      <c r="D468" s="2">
        <v>-0.15118688699999999</v>
      </c>
      <c r="E468" s="2">
        <v>7.7996319999999994E-2</v>
      </c>
      <c r="F468" s="2">
        <f t="shared" si="21"/>
        <v>0.859687019317254</v>
      </c>
      <c r="G468" s="2">
        <f t="shared" si="22"/>
        <v>0.73781683650741303</v>
      </c>
      <c r="H468" s="2">
        <f t="shared" si="23"/>
        <v>1.0016873221287099</v>
      </c>
      <c r="I468" s="2">
        <v>0.30321009999999998</v>
      </c>
    </row>
    <row r="469" spans="1:9" x14ac:dyDescent="0.25">
      <c r="C469" s="2" t="s">
        <v>438</v>
      </c>
      <c r="D469" s="2">
        <v>-7.0504440000000003E-3</v>
      </c>
      <c r="E469" s="2">
        <v>4.0837680000000001E-2</v>
      </c>
      <c r="F469" s="2">
        <f t="shared" si="21"/>
        <v>0.99297435207163798</v>
      </c>
      <c r="G469" s="2">
        <f t="shared" si="22"/>
        <v>0.91659249317491998</v>
      </c>
      <c r="H469" s="2">
        <f t="shared" si="23"/>
        <v>1.07572129513821</v>
      </c>
      <c r="I469" s="2">
        <v>0.86292999999999997</v>
      </c>
    </row>
    <row r="470" spans="1:9" x14ac:dyDescent="0.25">
      <c r="C470" s="2" t="s">
        <v>439</v>
      </c>
      <c r="D470" s="2">
        <v>8.4987190000000001E-3</v>
      </c>
      <c r="E470" s="2">
        <v>4.5290459999999998E-2</v>
      </c>
      <c r="F470" s="2">
        <f t="shared" si="21"/>
        <v>1.00853493563796</v>
      </c>
      <c r="G470" s="2">
        <f t="shared" si="22"/>
        <v>0.92286660095543604</v>
      </c>
      <c r="H470" s="2">
        <f t="shared" si="23"/>
        <v>1.10215573447909</v>
      </c>
      <c r="I470" s="2">
        <v>0.85115160000000001</v>
      </c>
    </row>
    <row r="471" spans="1:9" x14ac:dyDescent="0.25">
      <c r="C471" s="2" t="s">
        <v>440</v>
      </c>
      <c r="D471" s="2">
        <v>-1.7597913E-2</v>
      </c>
      <c r="E471" s="2">
        <v>6.315395E-2</v>
      </c>
      <c r="F471" s="2">
        <f t="shared" si="21"/>
        <v>0.98255602594688995</v>
      </c>
      <c r="G471" s="2">
        <f t="shared" si="22"/>
        <v>0.86815964797123601</v>
      </c>
      <c r="H471" s="2">
        <f t="shared" si="23"/>
        <v>1.1120262803973699</v>
      </c>
      <c r="I471" s="2">
        <v>0.80668090000000003</v>
      </c>
    </row>
    <row r="472" spans="1:9" x14ac:dyDescent="0.25">
      <c r="C472" s="2" t="s">
        <v>441</v>
      </c>
      <c r="D472" s="2">
        <v>-3.2937315000000002E-2</v>
      </c>
      <c r="E472" s="2">
        <v>6.9120210000000001E-2</v>
      </c>
      <c r="F472" s="2">
        <f t="shared" si="21"/>
        <v>0.96759921164460705</v>
      </c>
      <c r="G472" s="2">
        <f t="shared" si="22"/>
        <v>0.84500483765994205</v>
      </c>
      <c r="H472" s="2">
        <f t="shared" si="23"/>
        <v>1.10797973295396</v>
      </c>
      <c r="I472" s="2">
        <v>0.6806875</v>
      </c>
    </row>
    <row r="473" spans="1:9" x14ac:dyDescent="0.25">
      <c r="A473" s="2" t="s">
        <v>533</v>
      </c>
      <c r="B473" s="2">
        <v>3</v>
      </c>
      <c r="C473" s="2" t="s">
        <v>437</v>
      </c>
      <c r="D473" s="2">
        <v>1.5232722000000001E-2</v>
      </c>
      <c r="E473" s="2">
        <v>3.6893189999999999E-2</v>
      </c>
      <c r="F473" s="2">
        <f t="shared" si="21"/>
        <v>1.0153493312495001</v>
      </c>
      <c r="G473" s="2">
        <f t="shared" si="22"/>
        <v>0.94452045964111497</v>
      </c>
      <c r="H473" s="2">
        <f t="shared" si="23"/>
        <v>1.0914896061230099</v>
      </c>
      <c r="I473" s="2">
        <v>0.75072110000000003</v>
      </c>
    </row>
    <row r="474" spans="1:9" x14ac:dyDescent="0.25">
      <c r="C474" s="2" t="s">
        <v>438</v>
      </c>
      <c r="D474" s="2">
        <v>7.8015755000000004E-3</v>
      </c>
      <c r="E474" s="2">
        <v>2.0017150000000001E-2</v>
      </c>
      <c r="F474" s="2">
        <f t="shared" si="21"/>
        <v>1.00783208708467</v>
      </c>
      <c r="G474" s="2">
        <f t="shared" si="22"/>
        <v>0.96905681277044797</v>
      </c>
      <c r="H474" s="2">
        <f t="shared" si="23"/>
        <v>1.0481588926180501</v>
      </c>
      <c r="I474" s="2">
        <v>0.6967255</v>
      </c>
    </row>
    <row r="475" spans="1:9" x14ac:dyDescent="0.25">
      <c r="C475" s="2" t="s">
        <v>439</v>
      </c>
      <c r="D475" s="2">
        <v>1.1003404E-2</v>
      </c>
      <c r="E475" s="2">
        <v>1.892723E-2</v>
      </c>
      <c r="F475" s="2">
        <f t="shared" si="21"/>
        <v>1.0110641641012801</v>
      </c>
      <c r="G475" s="2">
        <f t="shared" si="22"/>
        <v>0.97424353875968905</v>
      </c>
      <c r="H475" s="2">
        <f t="shared" si="23"/>
        <v>1.04927639061506</v>
      </c>
      <c r="I475" s="2">
        <v>0.56100249999999996</v>
      </c>
    </row>
    <row r="476" spans="1:9" x14ac:dyDescent="0.25">
      <c r="C476" s="2" t="s">
        <v>440</v>
      </c>
      <c r="D476" s="2">
        <v>1.045388E-4</v>
      </c>
      <c r="E476" s="2">
        <v>2.8996000000000001E-2</v>
      </c>
      <c r="F476" s="2">
        <f t="shared" si="21"/>
        <v>1.0001045442643699</v>
      </c>
      <c r="G476" s="2">
        <f t="shared" si="22"/>
        <v>0.94485139180862299</v>
      </c>
      <c r="H476" s="2">
        <f t="shared" si="23"/>
        <v>1.05858879833331</v>
      </c>
      <c r="I476" s="2">
        <v>0.99745070000000002</v>
      </c>
    </row>
    <row r="477" spans="1:9" x14ac:dyDescent="0.25">
      <c r="C477" s="2" t="s">
        <v>441</v>
      </c>
      <c r="D477" s="2">
        <v>6.4664470000000002E-3</v>
      </c>
      <c r="E477" s="2">
        <v>2.172197E-2</v>
      </c>
      <c r="F477" s="2">
        <f t="shared" si="21"/>
        <v>1.00648739960703</v>
      </c>
      <c r="G477" s="2">
        <f t="shared" si="22"/>
        <v>0.96453552553910504</v>
      </c>
      <c r="H477" s="2">
        <f t="shared" si="23"/>
        <v>1.0502639444011299</v>
      </c>
      <c r="I477" s="2">
        <v>0.79401449999999996</v>
      </c>
    </row>
    <row r="478" spans="1:9" x14ac:dyDescent="0.25">
      <c r="A478" s="2" t="s">
        <v>534</v>
      </c>
      <c r="B478" s="2">
        <v>3</v>
      </c>
      <c r="C478" s="2" t="s">
        <v>437</v>
      </c>
      <c r="D478" s="2">
        <v>-6.1977459999999998E-2</v>
      </c>
      <c r="E478" s="2">
        <v>0.18727894</v>
      </c>
      <c r="F478" s="2">
        <f t="shared" si="21"/>
        <v>0.93990407199011305</v>
      </c>
      <c r="G478" s="2">
        <f t="shared" si="22"/>
        <v>0.65113116000812798</v>
      </c>
      <c r="H478" s="2">
        <f t="shared" si="23"/>
        <v>1.3567461040147</v>
      </c>
      <c r="I478" s="2">
        <v>0.79654139999999996</v>
      </c>
    </row>
    <row r="479" spans="1:9" x14ac:dyDescent="0.25">
      <c r="C479" s="2" t="s">
        <v>438</v>
      </c>
      <c r="D479" s="2">
        <v>1.9634180000000001E-2</v>
      </c>
      <c r="E479" s="2">
        <v>1.3384180000000001E-2</v>
      </c>
      <c r="F479" s="2">
        <f t="shared" si="21"/>
        <v>1.0198281982280699</v>
      </c>
      <c r="G479" s="2">
        <f t="shared" si="22"/>
        <v>0.99342291155393803</v>
      </c>
      <c r="H479" s="2">
        <f t="shared" si="23"/>
        <v>1.0469353402311301</v>
      </c>
      <c r="I479" s="2">
        <v>0.14238419999999999</v>
      </c>
    </row>
    <row r="480" spans="1:9" x14ac:dyDescent="0.25">
      <c r="C480" s="2" t="s">
        <v>439</v>
      </c>
      <c r="D480" s="2">
        <v>1.6129460000000002E-2</v>
      </c>
      <c r="E480" s="2">
        <v>1.9257819999999998E-2</v>
      </c>
      <c r="F480" s="2">
        <f t="shared" si="21"/>
        <v>1.0162602419411799</v>
      </c>
      <c r="G480" s="2">
        <f t="shared" si="22"/>
        <v>0.97861608139460499</v>
      </c>
      <c r="H480" s="2">
        <f t="shared" si="23"/>
        <v>1.05535245024642</v>
      </c>
      <c r="I480" s="2">
        <v>0.40228150000000001</v>
      </c>
    </row>
    <row r="481" spans="1:9" x14ac:dyDescent="0.25">
      <c r="C481" s="2" t="s">
        <v>440</v>
      </c>
      <c r="D481" s="2">
        <v>1.4852850000000001E-2</v>
      </c>
      <c r="E481" s="2">
        <v>2.0912239999999999E-2</v>
      </c>
      <c r="F481" s="2">
        <f t="shared" si="21"/>
        <v>1.0149637017179101</v>
      </c>
      <c r="G481" s="2">
        <f t="shared" si="22"/>
        <v>0.97420342647170999</v>
      </c>
      <c r="H481" s="2">
        <f t="shared" si="23"/>
        <v>1.0574293703070099</v>
      </c>
      <c r="I481" s="2">
        <v>0.55119980000000002</v>
      </c>
    </row>
    <row r="482" spans="1:9" x14ac:dyDescent="0.25">
      <c r="C482" s="2" t="s">
        <v>441</v>
      </c>
      <c r="D482" s="2">
        <v>2.195751E-2</v>
      </c>
      <c r="E482" s="2">
        <v>1.548387E-2</v>
      </c>
      <c r="F482" s="2">
        <f t="shared" si="21"/>
        <v>1.0222003502548</v>
      </c>
      <c r="G482" s="2">
        <f t="shared" si="22"/>
        <v>0.99164422993708501</v>
      </c>
      <c r="H482" s="2">
        <f t="shared" si="23"/>
        <v>1.0536980143849899</v>
      </c>
      <c r="I482" s="2">
        <v>0.29192630000000003</v>
      </c>
    </row>
    <row r="483" spans="1:9" x14ac:dyDescent="0.25">
      <c r="A483" s="2" t="s">
        <v>535</v>
      </c>
      <c r="B483" s="2">
        <v>4</v>
      </c>
      <c r="C483" s="2" t="s">
        <v>437</v>
      </c>
      <c r="D483" s="2">
        <v>-9.92097E-5</v>
      </c>
      <c r="E483" s="2">
        <v>5.6045310000000003E-3</v>
      </c>
      <c r="F483" s="2">
        <f t="shared" si="21"/>
        <v>0.99990079522111996</v>
      </c>
      <c r="G483" s="2">
        <f t="shared" si="22"/>
        <v>0.98897711173838498</v>
      </c>
      <c r="H483" s="2">
        <f t="shared" si="23"/>
        <v>1.0109451355516399</v>
      </c>
      <c r="I483" s="2">
        <v>0.98748400000000003</v>
      </c>
    </row>
    <row r="484" spans="1:9" x14ac:dyDescent="0.25">
      <c r="C484" s="2" t="s">
        <v>438</v>
      </c>
      <c r="D484" s="2">
        <v>6.3492538000000003E-3</v>
      </c>
      <c r="E484" s="2">
        <v>4.900003E-3</v>
      </c>
      <c r="F484" s="2">
        <f t="shared" si="21"/>
        <v>1.0063694530393099</v>
      </c>
      <c r="G484" s="2">
        <f t="shared" si="22"/>
        <v>0.99675053888373599</v>
      </c>
      <c r="H484" s="2">
        <f t="shared" si="23"/>
        <v>1.0160811923361099</v>
      </c>
      <c r="I484" s="2">
        <v>0.19505629999999999</v>
      </c>
    </row>
    <row r="485" spans="1:9" x14ac:dyDescent="0.25">
      <c r="C485" s="2" t="s">
        <v>439</v>
      </c>
      <c r="D485" s="2">
        <v>1.3346293E-3</v>
      </c>
      <c r="E485" s="2">
        <v>4.287506E-3</v>
      </c>
      <c r="F485" s="2">
        <f t="shared" si="21"/>
        <v>1.0013355203140299</v>
      </c>
      <c r="G485" s="2">
        <f t="shared" si="22"/>
        <v>0.99295604332255905</v>
      </c>
      <c r="H485" s="2">
        <f t="shared" si="23"/>
        <v>1.00978571104467</v>
      </c>
      <c r="I485" s="2">
        <v>0.75558519999999996</v>
      </c>
    </row>
    <row r="486" spans="1:9" x14ac:dyDescent="0.25">
      <c r="C486" s="2" t="s">
        <v>440</v>
      </c>
      <c r="D486" s="2">
        <v>5.1955535000000001E-3</v>
      </c>
      <c r="E486" s="2">
        <v>9.2444160000000001E-3</v>
      </c>
      <c r="F486" s="2">
        <f t="shared" si="21"/>
        <v>1.0052090737930801</v>
      </c>
      <c r="G486" s="2">
        <f t="shared" si="22"/>
        <v>0.98715964800890499</v>
      </c>
      <c r="H486" s="2">
        <f t="shared" si="23"/>
        <v>1.02358851891283</v>
      </c>
      <c r="I486" s="2">
        <v>0.61335740000000005</v>
      </c>
    </row>
    <row r="487" spans="1:9" x14ac:dyDescent="0.25">
      <c r="C487" s="2" t="s">
        <v>441</v>
      </c>
      <c r="D487" s="2">
        <v>4.1543181999999998E-3</v>
      </c>
      <c r="E487" s="2">
        <v>4.6324679999999998E-3</v>
      </c>
      <c r="F487" s="2">
        <f t="shared" si="21"/>
        <v>1.0041629593417301</v>
      </c>
      <c r="G487" s="2">
        <f t="shared" si="22"/>
        <v>0.99508679041482095</v>
      </c>
      <c r="H487" s="2">
        <f t="shared" si="23"/>
        <v>1.0133219118440799</v>
      </c>
      <c r="I487" s="2">
        <v>0.43591950000000002</v>
      </c>
    </row>
    <row r="488" spans="1:9" x14ac:dyDescent="0.25">
      <c r="A488" s="2" t="s">
        <v>536</v>
      </c>
      <c r="B488" s="2">
        <v>4</v>
      </c>
      <c r="C488" s="2" t="s">
        <v>437</v>
      </c>
      <c r="D488" s="2">
        <v>-5.0097862999999999E-2</v>
      </c>
      <c r="E488" s="2">
        <v>1.5877519999999999E-2</v>
      </c>
      <c r="F488" s="2">
        <f t="shared" si="21"/>
        <v>0.95113633889043703</v>
      </c>
      <c r="G488" s="2">
        <f t="shared" si="22"/>
        <v>0.92199285750161697</v>
      </c>
      <c r="H488" s="2">
        <f t="shared" si="23"/>
        <v>0.98120102319373803</v>
      </c>
      <c r="I488" s="2">
        <v>8.7467180000000005E-2</v>
      </c>
    </row>
    <row r="489" spans="1:9" x14ac:dyDescent="0.25">
      <c r="C489" s="2" t="s">
        <v>438</v>
      </c>
      <c r="D489" s="2">
        <v>-1.311778E-3</v>
      </c>
      <c r="E489" s="2">
        <v>1.0496190000000001E-2</v>
      </c>
      <c r="F489" s="2">
        <f t="shared" si="21"/>
        <v>0.99868908200467399</v>
      </c>
      <c r="G489" s="2">
        <f t="shared" si="22"/>
        <v>0.97835341381938401</v>
      </c>
      <c r="H489" s="2">
        <f t="shared" si="23"/>
        <v>1.01944743936823</v>
      </c>
      <c r="I489" s="2">
        <v>0.90054210999999995</v>
      </c>
    </row>
    <row r="490" spans="1:9" x14ac:dyDescent="0.25">
      <c r="C490" s="2" t="s">
        <v>439</v>
      </c>
      <c r="D490" s="2">
        <v>9.8212390000000007E-3</v>
      </c>
      <c r="E490" s="2">
        <v>2.733822E-2</v>
      </c>
      <c r="F490" s="2">
        <f t="shared" si="21"/>
        <v>1.0098696256436099</v>
      </c>
      <c r="G490" s="2">
        <f t="shared" si="22"/>
        <v>0.95718205338415097</v>
      </c>
      <c r="H490" s="2">
        <f t="shared" si="23"/>
        <v>1.0654573570324499</v>
      </c>
      <c r="I490" s="2">
        <v>0.71940850999999995</v>
      </c>
    </row>
    <row r="491" spans="1:9" x14ac:dyDescent="0.25">
      <c r="C491" s="2" t="s">
        <v>440</v>
      </c>
      <c r="D491" s="2">
        <v>5.3947860000000004E-3</v>
      </c>
      <c r="E491" s="2">
        <v>1.172656E-2</v>
      </c>
      <c r="F491" s="2">
        <f t="shared" si="21"/>
        <v>1.0054093640613799</v>
      </c>
      <c r="G491" s="2">
        <f t="shared" si="22"/>
        <v>0.98256451664321898</v>
      </c>
      <c r="H491" s="2">
        <f t="shared" si="23"/>
        <v>1.0287853593530001</v>
      </c>
      <c r="I491" s="2">
        <v>0.67677522000000001</v>
      </c>
    </row>
    <row r="492" spans="1:9" x14ac:dyDescent="0.25">
      <c r="C492" s="2" t="s">
        <v>441</v>
      </c>
      <c r="D492" s="2">
        <v>-1.4283779999999999E-3</v>
      </c>
      <c r="E492" s="2">
        <v>1.0634319999999999E-2</v>
      </c>
      <c r="F492" s="2">
        <f t="shared" si="21"/>
        <v>0.99857264164631798</v>
      </c>
      <c r="G492" s="2">
        <f t="shared" si="22"/>
        <v>0.97797453687636204</v>
      </c>
      <c r="H492" s="2">
        <f t="shared" si="23"/>
        <v>1.0196045838058101</v>
      </c>
      <c r="I492" s="2">
        <v>0.90165603999999999</v>
      </c>
    </row>
    <row r="493" spans="1:9" x14ac:dyDescent="0.25">
      <c r="A493" s="2" t="s">
        <v>537</v>
      </c>
      <c r="B493" s="2">
        <v>3</v>
      </c>
      <c r="C493" s="2" t="s">
        <v>437</v>
      </c>
      <c r="D493" s="2">
        <v>-0.15961799500000001</v>
      </c>
      <c r="E493" s="2">
        <v>5.3700640000000001E-2</v>
      </c>
      <c r="F493" s="2">
        <f t="shared" si="21"/>
        <v>0.85246937433797598</v>
      </c>
      <c r="G493" s="2">
        <f t="shared" si="22"/>
        <v>0.76730473456138903</v>
      </c>
      <c r="H493" s="2">
        <f t="shared" si="23"/>
        <v>0.94708660256030097</v>
      </c>
      <c r="I493" s="2">
        <v>0.2066067</v>
      </c>
    </row>
    <row r="494" spans="1:9" x14ac:dyDescent="0.25">
      <c r="C494" s="2" t="s">
        <v>438</v>
      </c>
      <c r="D494" s="2">
        <v>-8.3759049999999995E-3</v>
      </c>
      <c r="E494" s="2">
        <v>3.4141249999999998E-2</v>
      </c>
      <c r="F494" s="2">
        <f t="shared" si="21"/>
        <v>0.99165907516065299</v>
      </c>
      <c r="G494" s="2">
        <f t="shared" si="22"/>
        <v>0.92747192453668803</v>
      </c>
      <c r="H494" s="2">
        <f t="shared" si="23"/>
        <v>1.0602883983143001</v>
      </c>
      <c r="I494" s="2">
        <v>0.80620020000000003</v>
      </c>
    </row>
    <row r="495" spans="1:9" x14ac:dyDescent="0.25">
      <c r="C495" s="2" t="s">
        <v>439</v>
      </c>
      <c r="D495" s="2">
        <v>-6.9908110000000004E-3</v>
      </c>
      <c r="E495" s="2">
        <v>5.7374929999999998E-2</v>
      </c>
      <c r="F495" s="2">
        <f t="shared" si="21"/>
        <v>0.993033567876766</v>
      </c>
      <c r="G495" s="2">
        <f t="shared" si="22"/>
        <v>0.88741221624309097</v>
      </c>
      <c r="H495" s="2">
        <f t="shared" si="23"/>
        <v>1.11122615722469</v>
      </c>
      <c r="I495" s="2">
        <v>0.90302229999999994</v>
      </c>
    </row>
    <row r="496" spans="1:9" x14ac:dyDescent="0.25">
      <c r="C496" s="2" t="s">
        <v>440</v>
      </c>
      <c r="D496" s="2">
        <v>3.9792768999999999E-2</v>
      </c>
      <c r="E496" s="2">
        <v>6.2264890000000003E-2</v>
      </c>
      <c r="F496" s="2">
        <f t="shared" si="21"/>
        <v>1.04059510828194</v>
      </c>
      <c r="G496" s="2">
        <f t="shared" si="22"/>
        <v>0.92104497106590999</v>
      </c>
      <c r="H496" s="2">
        <f t="shared" si="23"/>
        <v>1.1756626586073899</v>
      </c>
      <c r="I496" s="2">
        <v>0.58819310000000002</v>
      </c>
    </row>
    <row r="497" spans="1:9" x14ac:dyDescent="0.25">
      <c r="C497" s="2" t="s">
        <v>441</v>
      </c>
      <c r="D497" s="2">
        <v>-1.3181910999999999E-2</v>
      </c>
      <c r="E497" s="2">
        <v>5.7313700000000002E-2</v>
      </c>
      <c r="F497" s="2">
        <f t="shared" si="21"/>
        <v>0.98690458988931395</v>
      </c>
      <c r="G497" s="2">
        <f t="shared" si="22"/>
        <v>0.88204097865018105</v>
      </c>
      <c r="H497" s="2">
        <f t="shared" si="23"/>
        <v>1.1042351694760399</v>
      </c>
      <c r="I497" s="2">
        <v>0.83947740000000004</v>
      </c>
    </row>
    <row r="498" spans="1:9" x14ac:dyDescent="0.25">
      <c r="A498" s="2" t="s">
        <v>538</v>
      </c>
      <c r="B498" s="2">
        <v>4</v>
      </c>
      <c r="C498" s="2" t="s">
        <v>437</v>
      </c>
      <c r="D498" s="2">
        <v>-1.3522971999999999E-2</v>
      </c>
      <c r="E498" s="2">
        <v>0.12143466999999999</v>
      </c>
      <c r="F498" s="2">
        <f t="shared" si="21"/>
        <v>0.98656805261611402</v>
      </c>
      <c r="G498" s="2">
        <f t="shared" si="22"/>
        <v>0.77760629907999501</v>
      </c>
      <c r="H498" s="2">
        <f t="shared" si="23"/>
        <v>1.2516829192282799</v>
      </c>
      <c r="I498" s="2">
        <v>0.92149950000000003</v>
      </c>
    </row>
    <row r="499" spans="1:9" x14ac:dyDescent="0.25">
      <c r="C499" s="2" t="s">
        <v>438</v>
      </c>
      <c r="D499" s="2">
        <v>-2.0460526E-2</v>
      </c>
      <c r="E499" s="2">
        <v>1.6155659999999999E-2</v>
      </c>
      <c r="F499" s="2">
        <f t="shared" si="21"/>
        <v>0.97974737025890202</v>
      </c>
      <c r="G499" s="2">
        <f t="shared" si="22"/>
        <v>0.949209620020394</v>
      </c>
      <c r="H499" s="2">
        <f t="shared" si="23"/>
        <v>1.0112675738669901</v>
      </c>
      <c r="I499" s="2">
        <v>0.2053478</v>
      </c>
    </row>
    <row r="500" spans="1:9" x14ac:dyDescent="0.25">
      <c r="C500" s="2" t="s">
        <v>439</v>
      </c>
      <c r="D500" s="2">
        <v>-6.5182949000000004E-2</v>
      </c>
      <c r="E500" s="2">
        <v>5.9445270000000001E-2</v>
      </c>
      <c r="F500" s="2">
        <f t="shared" si="21"/>
        <v>0.93689604350307099</v>
      </c>
      <c r="G500" s="2">
        <f t="shared" si="22"/>
        <v>0.83385506208069204</v>
      </c>
      <c r="H500" s="2">
        <f t="shared" si="23"/>
        <v>1.0526699857663799</v>
      </c>
      <c r="I500" s="2">
        <v>0.27285110000000001</v>
      </c>
    </row>
    <row r="501" spans="1:9" x14ac:dyDescent="0.25">
      <c r="C501" s="2" t="s">
        <v>440</v>
      </c>
      <c r="D501" s="2">
        <v>9.2808990000000004E-3</v>
      </c>
      <c r="E501" s="2">
        <v>2.571675E-2</v>
      </c>
      <c r="F501" s="2">
        <f t="shared" si="21"/>
        <v>1.00932410008801</v>
      </c>
      <c r="G501" s="2">
        <f t="shared" si="22"/>
        <v>0.95971018473454694</v>
      </c>
      <c r="H501" s="2">
        <f t="shared" si="23"/>
        <v>1.06150289454336</v>
      </c>
      <c r="I501" s="2">
        <v>0.74209849999999999</v>
      </c>
    </row>
    <row r="502" spans="1:9" x14ac:dyDescent="0.25">
      <c r="C502" s="2" t="s">
        <v>441</v>
      </c>
      <c r="D502" s="2">
        <v>-1.8333493999999999E-2</v>
      </c>
      <c r="E502" s="2">
        <v>1.5545750000000001E-2</v>
      </c>
      <c r="F502" s="2">
        <f t="shared" si="21"/>
        <v>0.98183354215801899</v>
      </c>
      <c r="G502" s="2">
        <f t="shared" si="22"/>
        <v>0.952368571670409</v>
      </c>
      <c r="H502" s="2">
        <f t="shared" si="23"/>
        <v>1.0122101182064001</v>
      </c>
      <c r="I502" s="2">
        <v>0.32327860000000003</v>
      </c>
    </row>
    <row r="503" spans="1:9" x14ac:dyDescent="0.25">
      <c r="A503" s="2" t="s">
        <v>539</v>
      </c>
      <c r="B503" s="2">
        <v>3</v>
      </c>
      <c r="C503" s="2" t="s">
        <v>437</v>
      </c>
      <c r="D503" s="2">
        <v>7.2586044000000002E-2</v>
      </c>
      <c r="E503" s="2">
        <v>0.10141140999999999</v>
      </c>
      <c r="F503" s="2">
        <f t="shared" si="21"/>
        <v>1.07528532396021</v>
      </c>
      <c r="G503" s="2">
        <f t="shared" si="22"/>
        <v>0.88145588867895197</v>
      </c>
      <c r="H503" s="2">
        <f t="shared" si="23"/>
        <v>1.3117372551190101</v>
      </c>
      <c r="I503" s="2">
        <v>0.60451659999999996</v>
      </c>
    </row>
    <row r="504" spans="1:9" x14ac:dyDescent="0.25">
      <c r="C504" s="2" t="s">
        <v>438</v>
      </c>
      <c r="D504" s="2">
        <v>8.4729019999999992E-3</v>
      </c>
      <c r="E504" s="2">
        <v>1.8635659999999998E-2</v>
      </c>
      <c r="F504" s="2">
        <f t="shared" si="21"/>
        <v>1.00850889862763</v>
      </c>
      <c r="G504" s="2">
        <f t="shared" si="22"/>
        <v>0.97233683975113105</v>
      </c>
      <c r="H504" s="2">
        <f t="shared" si="23"/>
        <v>1.0460266000735201</v>
      </c>
      <c r="I504" s="2">
        <v>0.64935339999999997</v>
      </c>
    </row>
    <row r="505" spans="1:9" x14ac:dyDescent="0.25">
      <c r="C505" s="2" t="s">
        <v>439</v>
      </c>
      <c r="D505" s="2">
        <v>5.5046009999999996E-3</v>
      </c>
      <c r="E505" s="2">
        <v>1.7743430000000001E-2</v>
      </c>
      <c r="F505" s="2">
        <f t="shared" si="21"/>
        <v>1.0055197791532</v>
      </c>
      <c r="G505" s="2">
        <f t="shared" si="22"/>
        <v>0.97115176837252504</v>
      </c>
      <c r="H505" s="2">
        <f t="shared" si="23"/>
        <v>1.04110403666634</v>
      </c>
      <c r="I505" s="2">
        <v>0.75638360000000004</v>
      </c>
    </row>
    <row r="506" spans="1:9" x14ac:dyDescent="0.25">
      <c r="C506" s="2" t="s">
        <v>440</v>
      </c>
      <c r="D506" s="2">
        <v>1.5090753E-2</v>
      </c>
      <c r="E506" s="2">
        <v>2.704755E-2</v>
      </c>
      <c r="F506" s="2">
        <f t="shared" si="21"/>
        <v>1.01520519335209</v>
      </c>
      <c r="G506" s="2">
        <f t="shared" si="22"/>
        <v>0.96278760698865795</v>
      </c>
      <c r="H506" s="2">
        <f t="shared" si="23"/>
        <v>1.0704765798062399</v>
      </c>
      <c r="I506" s="2">
        <v>0.63300880000000004</v>
      </c>
    </row>
    <row r="507" spans="1:9" x14ac:dyDescent="0.25">
      <c r="C507" s="2" t="s">
        <v>441</v>
      </c>
      <c r="D507" s="2">
        <v>9.2812710000000007E-3</v>
      </c>
      <c r="E507" s="2">
        <v>2.049229E-2</v>
      </c>
      <c r="F507" s="2">
        <f t="shared" si="21"/>
        <v>1.00932447555664</v>
      </c>
      <c r="G507" s="2">
        <f t="shared" si="22"/>
        <v>0.96958840972984095</v>
      </c>
      <c r="H507" s="2">
        <f t="shared" si="23"/>
        <v>1.05068902096462</v>
      </c>
      <c r="I507" s="2">
        <v>0.69500019999999996</v>
      </c>
    </row>
    <row r="508" spans="1:9" x14ac:dyDescent="0.25">
      <c r="A508" s="2" t="s">
        <v>540</v>
      </c>
      <c r="B508" s="2">
        <v>3</v>
      </c>
      <c r="C508" s="2" t="s">
        <v>437</v>
      </c>
      <c r="D508" s="2">
        <v>4.6982360000000001E-2</v>
      </c>
      <c r="E508" s="2">
        <v>0.40931838999999998</v>
      </c>
      <c r="F508" s="2">
        <f t="shared" si="21"/>
        <v>1.04810352037049</v>
      </c>
      <c r="G508" s="2">
        <f t="shared" si="22"/>
        <v>0.46987823871753798</v>
      </c>
      <c r="H508" s="2">
        <f t="shared" si="23"/>
        <v>2.3378843685361002</v>
      </c>
      <c r="I508" s="2">
        <v>0.92724589999999996</v>
      </c>
    </row>
    <row r="509" spans="1:9" x14ac:dyDescent="0.25">
      <c r="C509" s="2" t="s">
        <v>438</v>
      </c>
      <c r="D509" s="2">
        <v>-7.0004799999999999E-3</v>
      </c>
      <c r="E509" s="2">
        <v>3.8489099999999998E-2</v>
      </c>
      <c r="F509" s="2">
        <f t="shared" si="21"/>
        <v>0.99302396628161704</v>
      </c>
      <c r="G509" s="2">
        <f t="shared" si="22"/>
        <v>0.92086750224708203</v>
      </c>
      <c r="H509" s="2">
        <f t="shared" si="23"/>
        <v>1.0708343982206101</v>
      </c>
      <c r="I509" s="2">
        <v>0.85567519999999997</v>
      </c>
    </row>
    <row r="510" spans="1:9" x14ac:dyDescent="0.25">
      <c r="C510" s="2" t="s">
        <v>439</v>
      </c>
      <c r="D510" s="2">
        <v>0.11220469</v>
      </c>
      <c r="E510" s="2">
        <v>0.14082776999999999</v>
      </c>
      <c r="F510" s="2">
        <f t="shared" si="21"/>
        <v>1.11874183247581</v>
      </c>
      <c r="G510" s="2">
        <f t="shared" si="22"/>
        <v>0.848896728378145</v>
      </c>
      <c r="H510" s="2">
        <f t="shared" si="23"/>
        <v>1.4743646027739401</v>
      </c>
      <c r="I510" s="2">
        <v>0.42559550000000002</v>
      </c>
    </row>
    <row r="511" spans="1:9" x14ac:dyDescent="0.25">
      <c r="C511" s="2" t="s">
        <v>440</v>
      </c>
      <c r="D511" s="2">
        <v>-2.8920919999999999E-2</v>
      </c>
      <c r="E511" s="2">
        <v>4.2384329999999998E-2</v>
      </c>
      <c r="F511" s="2">
        <f t="shared" si="21"/>
        <v>0.97149328711814198</v>
      </c>
      <c r="G511" s="2">
        <f t="shared" si="22"/>
        <v>0.89404943689255201</v>
      </c>
      <c r="H511" s="2">
        <f t="shared" si="23"/>
        <v>1.05564543521886</v>
      </c>
      <c r="I511" s="2">
        <v>0.56544430000000001</v>
      </c>
    </row>
    <row r="512" spans="1:9" x14ac:dyDescent="0.25">
      <c r="C512" s="2" t="s">
        <v>441</v>
      </c>
      <c r="D512" s="2">
        <v>-4.9634940000000002E-2</v>
      </c>
      <c r="E512" s="2">
        <v>3.0663559999999999E-2</v>
      </c>
      <c r="F512" s="2">
        <f t="shared" si="21"/>
        <v>0.95157674370673995</v>
      </c>
      <c r="G512" s="2">
        <f t="shared" si="22"/>
        <v>0.89607109899361603</v>
      </c>
      <c r="H512" s="2">
        <f t="shared" si="23"/>
        <v>1.0105205939355599</v>
      </c>
      <c r="I512" s="2">
        <v>0.24692910000000001</v>
      </c>
    </row>
    <row r="513" spans="1:9" x14ac:dyDescent="0.25">
      <c r="A513" s="2" t="s">
        <v>541</v>
      </c>
      <c r="B513" s="2">
        <v>12</v>
      </c>
      <c r="C513" s="2" t="s">
        <v>437</v>
      </c>
      <c r="D513" s="2">
        <v>1.7569459999999999E-2</v>
      </c>
      <c r="E513" s="2">
        <v>1.1198837999999999E-2</v>
      </c>
      <c r="F513" s="2">
        <f t="shared" si="21"/>
        <v>1.0177247108541301</v>
      </c>
      <c r="G513" s="2">
        <f t="shared" si="22"/>
        <v>0.99562931687789202</v>
      </c>
      <c r="H513" s="2">
        <f t="shared" si="23"/>
        <v>1.0403104544280399</v>
      </c>
      <c r="I513" s="2">
        <v>0.1477511</v>
      </c>
    </row>
    <row r="514" spans="1:9" x14ac:dyDescent="0.25">
      <c r="C514" s="2" t="s">
        <v>438</v>
      </c>
      <c r="D514" s="2">
        <v>1.248403E-2</v>
      </c>
      <c r="E514" s="2">
        <v>1.0538313000000001E-2</v>
      </c>
      <c r="F514" s="2">
        <f t="shared" si="21"/>
        <v>1.0125622807918899</v>
      </c>
      <c r="G514" s="2">
        <f t="shared" si="22"/>
        <v>0.99186222891938303</v>
      </c>
      <c r="H514" s="2">
        <f t="shared" si="23"/>
        <v>1.0336943403919101</v>
      </c>
      <c r="I514" s="2">
        <v>0.23616280000000001</v>
      </c>
    </row>
    <row r="515" spans="1:9" x14ac:dyDescent="0.25">
      <c r="C515" s="2" t="s">
        <v>439</v>
      </c>
      <c r="D515" s="2">
        <v>1.1037659999999999E-2</v>
      </c>
      <c r="E515" s="2">
        <v>8.972598E-3</v>
      </c>
      <c r="F515" s="2">
        <f t="shared" si="21"/>
        <v>1.0110987997085199</v>
      </c>
      <c r="G515" s="2">
        <f t="shared" si="22"/>
        <v>0.993472763481696</v>
      </c>
      <c r="H515" s="2">
        <f t="shared" si="23"/>
        <v>1.0290375542749699</v>
      </c>
      <c r="I515" s="2">
        <v>0.2186401</v>
      </c>
    </row>
    <row r="516" spans="1:9" x14ac:dyDescent="0.25">
      <c r="C516" s="2" t="s">
        <v>440</v>
      </c>
      <c r="D516" s="2">
        <v>2.1641210000000001E-2</v>
      </c>
      <c r="E516" s="2">
        <v>1.6845885000000001E-2</v>
      </c>
      <c r="F516" s="2">
        <f t="shared" ref="F516:F579" si="24">EXP(D516)</f>
        <v>1.021877079412</v>
      </c>
      <c r="G516" s="2">
        <f t="shared" ref="G516:G579" si="25">EXP(D516-E516*1.96)</f>
        <v>0.98868774561308004</v>
      </c>
      <c r="H516" s="2">
        <f t="shared" ref="H516:H579" si="26">EXP(D516+E516*1.96)</f>
        <v>1.0561805484704001</v>
      </c>
      <c r="I516" s="2">
        <v>0.22530549999999999</v>
      </c>
    </row>
    <row r="517" spans="1:9" x14ac:dyDescent="0.25">
      <c r="C517" s="2" t="s">
        <v>441</v>
      </c>
      <c r="D517" s="2">
        <v>1.6876539999999999E-2</v>
      </c>
      <c r="E517" s="2">
        <v>1.6913836000000002E-2</v>
      </c>
      <c r="F517" s="2">
        <f t="shared" si="24"/>
        <v>1.0170197533152801</v>
      </c>
      <c r="G517" s="2">
        <f t="shared" si="25"/>
        <v>0.98385713688783805</v>
      </c>
      <c r="H517" s="2">
        <f t="shared" si="26"/>
        <v>1.05130017342283</v>
      </c>
      <c r="I517" s="2">
        <v>0.33982210000000002</v>
      </c>
    </row>
    <row r="518" spans="1:9" x14ac:dyDescent="0.25">
      <c r="A518" s="2" t="s">
        <v>542</v>
      </c>
      <c r="B518" s="2">
        <v>3</v>
      </c>
      <c r="C518" s="2" t="s">
        <v>437</v>
      </c>
      <c r="D518" s="2">
        <v>-0.1802262</v>
      </c>
      <c r="E518" s="2">
        <v>0.18253922</v>
      </c>
      <c r="F518" s="2">
        <f t="shared" si="24"/>
        <v>0.83508129465674097</v>
      </c>
      <c r="G518" s="2">
        <f t="shared" si="25"/>
        <v>0.58391312183589505</v>
      </c>
      <c r="H518" s="2">
        <f t="shared" si="26"/>
        <v>1.1942885724043899</v>
      </c>
      <c r="I518" s="2">
        <v>0.50405909999999998</v>
      </c>
    </row>
    <row r="519" spans="1:9" x14ac:dyDescent="0.25">
      <c r="C519" s="2" t="s">
        <v>438</v>
      </c>
      <c r="D519" s="2">
        <v>4.7363879999999997E-2</v>
      </c>
      <c r="E519" s="2">
        <v>3.5815779999999998E-2</v>
      </c>
      <c r="F519" s="2">
        <f t="shared" si="24"/>
        <v>1.04850346911495</v>
      </c>
      <c r="G519" s="2">
        <f t="shared" si="25"/>
        <v>0.97742369768853898</v>
      </c>
      <c r="H519" s="2">
        <f t="shared" si="26"/>
        <v>1.1247522720657399</v>
      </c>
      <c r="I519" s="2">
        <v>0.18602479999999999</v>
      </c>
    </row>
    <row r="520" spans="1:9" x14ac:dyDescent="0.25">
      <c r="C520" s="2" t="s">
        <v>439</v>
      </c>
      <c r="D520" s="2">
        <v>1.6973490000000001E-2</v>
      </c>
      <c r="E520" s="2">
        <v>6.190263E-2</v>
      </c>
      <c r="F520" s="2">
        <f t="shared" si="24"/>
        <v>1.0171183581601599</v>
      </c>
      <c r="G520" s="2">
        <f t="shared" si="25"/>
        <v>0.90090482030063601</v>
      </c>
      <c r="H520" s="2">
        <f t="shared" si="26"/>
        <v>1.14832303168406</v>
      </c>
      <c r="I520" s="2">
        <v>0.78393360000000001</v>
      </c>
    </row>
    <row r="521" spans="1:9" x14ac:dyDescent="0.25">
      <c r="C521" s="2" t="s">
        <v>440</v>
      </c>
      <c r="D521" s="2">
        <v>4.6146880000000001E-2</v>
      </c>
      <c r="E521" s="2">
        <v>5.8029690000000002E-2</v>
      </c>
      <c r="F521" s="2">
        <f t="shared" si="24"/>
        <v>1.04722821654162</v>
      </c>
      <c r="G521" s="2">
        <f t="shared" si="25"/>
        <v>0.93464237228125102</v>
      </c>
      <c r="H521" s="2">
        <f t="shared" si="26"/>
        <v>1.1733760099536099</v>
      </c>
      <c r="I521" s="2">
        <v>0.50986350000000003</v>
      </c>
    </row>
    <row r="522" spans="1:9" x14ac:dyDescent="0.25">
      <c r="C522" s="2" t="s">
        <v>441</v>
      </c>
      <c r="D522" s="2">
        <v>6.5896750000000004E-2</v>
      </c>
      <c r="E522" s="2">
        <v>3.3570080000000002E-2</v>
      </c>
      <c r="F522" s="2">
        <f t="shared" si="24"/>
        <v>1.0681164284511999</v>
      </c>
      <c r="G522" s="2">
        <f t="shared" si="25"/>
        <v>1.00009939813967</v>
      </c>
      <c r="H522" s="2">
        <f t="shared" si="26"/>
        <v>1.14075931537359</v>
      </c>
      <c r="I522" s="2">
        <v>0.18863849999999999</v>
      </c>
    </row>
    <row r="523" spans="1:9" x14ac:dyDescent="0.25">
      <c r="A523" s="2" t="s">
        <v>543</v>
      </c>
      <c r="B523" s="2">
        <v>5</v>
      </c>
      <c r="C523" s="2" t="s">
        <v>437</v>
      </c>
      <c r="D523" s="2">
        <v>9.6162969999999993E-3</v>
      </c>
      <c r="E523" s="2">
        <v>3.6723560000000002E-2</v>
      </c>
      <c r="F523" s="2">
        <f t="shared" si="24"/>
        <v>1.0096626821492301</v>
      </c>
      <c r="G523" s="2">
        <f t="shared" si="25"/>
        <v>0.93954282294305302</v>
      </c>
      <c r="H523" s="2">
        <f t="shared" si="26"/>
        <v>1.08501571916809</v>
      </c>
      <c r="I523" s="2">
        <v>0.81038209400000005</v>
      </c>
    </row>
    <row r="524" spans="1:9" x14ac:dyDescent="0.25">
      <c r="C524" s="2" t="s">
        <v>438</v>
      </c>
      <c r="D524" s="2">
        <v>3.1305510000000002E-2</v>
      </c>
      <c r="E524" s="2">
        <v>1.6081999999999999E-2</v>
      </c>
      <c r="F524" s="2">
        <f t="shared" si="24"/>
        <v>1.03180068116527</v>
      </c>
      <c r="G524" s="2">
        <f t="shared" si="25"/>
        <v>0.99978481315601098</v>
      </c>
      <c r="H524" s="2">
        <f t="shared" si="26"/>
        <v>1.0648417855962999</v>
      </c>
      <c r="I524" s="2">
        <v>5.1580568E-2</v>
      </c>
    </row>
    <row r="525" spans="1:9" x14ac:dyDescent="0.25">
      <c r="C525" s="2" t="s">
        <v>439</v>
      </c>
      <c r="D525" s="2">
        <v>3.5690479999999997E-2</v>
      </c>
      <c r="E525" s="2">
        <v>1.355631E-2</v>
      </c>
      <c r="F525" s="2">
        <f t="shared" si="24"/>
        <v>1.03633503042537</v>
      </c>
      <c r="G525" s="2">
        <f t="shared" si="25"/>
        <v>1.00916182734365</v>
      </c>
      <c r="H525" s="2">
        <f t="shared" si="26"/>
        <v>1.0642399129520701</v>
      </c>
      <c r="I525" s="2">
        <v>8.4694569999999997E-3</v>
      </c>
    </row>
    <row r="526" spans="1:9" x14ac:dyDescent="0.25">
      <c r="C526" s="2" t="s">
        <v>440</v>
      </c>
      <c r="D526" s="2">
        <v>2.1561131000000001E-2</v>
      </c>
      <c r="E526" s="2">
        <v>2.4243520000000001E-2</v>
      </c>
      <c r="F526" s="2">
        <f t="shared" si="24"/>
        <v>1.0217952517937301</v>
      </c>
      <c r="G526" s="2">
        <f t="shared" si="25"/>
        <v>0.97437779740550301</v>
      </c>
      <c r="H526" s="2">
        <f t="shared" si="26"/>
        <v>1.0715202453999599</v>
      </c>
      <c r="I526" s="2">
        <v>0.42406479400000002</v>
      </c>
    </row>
    <row r="527" spans="1:9" x14ac:dyDescent="0.25">
      <c r="C527" s="2" t="s">
        <v>441</v>
      </c>
      <c r="D527" s="2">
        <v>2.7414014E-2</v>
      </c>
      <c r="E527" s="2">
        <v>1.9111949999999999E-2</v>
      </c>
      <c r="F527" s="2">
        <f t="shared" si="24"/>
        <v>1.02779323547846</v>
      </c>
      <c r="G527" s="2">
        <f t="shared" si="25"/>
        <v>0.99000487858698705</v>
      </c>
      <c r="H527" s="2">
        <f t="shared" si="26"/>
        <v>1.06702396901618</v>
      </c>
      <c r="I527" s="2">
        <v>0.22477293000000001</v>
      </c>
    </row>
    <row r="528" spans="1:9" x14ac:dyDescent="0.25">
      <c r="A528" s="2" t="s">
        <v>544</v>
      </c>
      <c r="B528" s="2">
        <v>3</v>
      </c>
      <c r="C528" s="2" t="s">
        <v>437</v>
      </c>
      <c r="D528" s="2">
        <v>-8.8563159999999995E-3</v>
      </c>
      <c r="E528" s="2">
        <v>1.1516893E-2</v>
      </c>
      <c r="F528" s="2">
        <f t="shared" si="24"/>
        <v>0.99118278564921702</v>
      </c>
      <c r="G528" s="2">
        <f t="shared" si="25"/>
        <v>0.96905934416334205</v>
      </c>
      <c r="H528" s="2">
        <f t="shared" si="26"/>
        <v>1.0138113011185701</v>
      </c>
      <c r="I528" s="2">
        <v>0.58266960000000001</v>
      </c>
    </row>
    <row r="529" spans="1:9" x14ac:dyDescent="0.25">
      <c r="C529" s="2" t="s">
        <v>438</v>
      </c>
      <c r="D529" s="2">
        <v>-4.0280639999999996E-3</v>
      </c>
      <c r="E529" s="2">
        <v>7.9672230000000007E-3</v>
      </c>
      <c r="F529" s="2">
        <f t="shared" si="24"/>
        <v>0.99598003776799704</v>
      </c>
      <c r="G529" s="2">
        <f t="shared" si="25"/>
        <v>0.98054786159466101</v>
      </c>
      <c r="H529" s="2">
        <f t="shared" si="26"/>
        <v>1.0116550904706401</v>
      </c>
      <c r="I529" s="2">
        <v>0.61315189999999997</v>
      </c>
    </row>
    <row r="530" spans="1:9" x14ac:dyDescent="0.25">
      <c r="C530" s="2" t="s">
        <v>439</v>
      </c>
      <c r="D530" s="2">
        <v>-3.627595E-3</v>
      </c>
      <c r="E530" s="2">
        <v>7.8802420000000008E-3</v>
      </c>
      <c r="F530" s="2">
        <f t="shared" si="24"/>
        <v>0.99637897677376197</v>
      </c>
      <c r="G530" s="2">
        <f t="shared" si="25"/>
        <v>0.981107866974819</v>
      </c>
      <c r="H530" s="2">
        <f t="shared" si="26"/>
        <v>1.0118877839781999</v>
      </c>
      <c r="I530" s="2">
        <v>0.64527179999999995</v>
      </c>
    </row>
    <row r="531" spans="1:9" x14ac:dyDescent="0.25">
      <c r="C531" s="2" t="s">
        <v>440</v>
      </c>
      <c r="D531" s="2">
        <v>1.1944168999999999E-2</v>
      </c>
      <c r="E531" s="2">
        <v>1.7447653E-2</v>
      </c>
      <c r="F531" s="2">
        <f t="shared" si="24"/>
        <v>1.0120157854354499</v>
      </c>
      <c r="G531" s="2">
        <f t="shared" si="25"/>
        <v>0.97799254577824601</v>
      </c>
      <c r="H531" s="2">
        <f t="shared" si="26"/>
        <v>1.0472226546016701</v>
      </c>
      <c r="I531" s="2">
        <v>0.56429739999999995</v>
      </c>
    </row>
    <row r="532" spans="1:9" x14ac:dyDescent="0.25">
      <c r="C532" s="2" t="s">
        <v>441</v>
      </c>
      <c r="D532" s="2">
        <v>-4.6362909999999998E-3</v>
      </c>
      <c r="E532" s="2">
        <v>8.0887170000000005E-3</v>
      </c>
      <c r="F532" s="2">
        <f t="shared" si="24"/>
        <v>0.99537444000668995</v>
      </c>
      <c r="G532" s="2">
        <f t="shared" si="25"/>
        <v>0.979718320866519</v>
      </c>
      <c r="H532" s="2">
        <f t="shared" si="26"/>
        <v>1.01128074745233</v>
      </c>
      <c r="I532" s="2">
        <v>0.62437920000000002</v>
      </c>
    </row>
    <row r="533" spans="1:9" x14ac:dyDescent="0.25">
      <c r="A533" s="2" t="s">
        <v>545</v>
      </c>
      <c r="B533" s="2">
        <v>3</v>
      </c>
      <c r="C533" s="2" t="s">
        <v>437</v>
      </c>
      <c r="D533" s="2">
        <v>-0.86812754000000003</v>
      </c>
      <c r="E533" s="2">
        <v>0.28343247999999999</v>
      </c>
      <c r="F533" s="2">
        <f t="shared" si="24"/>
        <v>0.41973675416852901</v>
      </c>
      <c r="G533" s="2">
        <f t="shared" si="25"/>
        <v>0.24083211637273899</v>
      </c>
      <c r="H533" s="2">
        <f t="shared" si="26"/>
        <v>0.73154255941203905</v>
      </c>
      <c r="I533" s="2">
        <v>0.2009022</v>
      </c>
    </row>
    <row r="534" spans="1:9" x14ac:dyDescent="0.25">
      <c r="C534" s="2" t="s">
        <v>438</v>
      </c>
      <c r="D534" s="2">
        <v>-1.516055E-2</v>
      </c>
      <c r="E534" s="2">
        <v>2.1685599999999999E-2</v>
      </c>
      <c r="F534" s="2">
        <f t="shared" si="24"/>
        <v>0.98495379257675197</v>
      </c>
      <c r="G534" s="2">
        <f t="shared" si="25"/>
        <v>0.94396675935904195</v>
      </c>
      <c r="H534" s="2">
        <f t="shared" si="26"/>
        <v>1.0277204826259501</v>
      </c>
      <c r="I534" s="2">
        <v>0.48448540000000001</v>
      </c>
    </row>
    <row r="535" spans="1:9" x14ac:dyDescent="0.25">
      <c r="C535" s="2" t="s">
        <v>439</v>
      </c>
      <c r="D535" s="2">
        <v>5.8235960000000003E-2</v>
      </c>
      <c r="E535" s="2">
        <v>0.13119351000000001</v>
      </c>
      <c r="F535" s="2">
        <f t="shared" si="24"/>
        <v>1.05996507556394</v>
      </c>
      <c r="G535" s="2">
        <f t="shared" si="25"/>
        <v>0.81962913157476402</v>
      </c>
      <c r="H535" s="2">
        <f t="shared" si="26"/>
        <v>1.37077358299432</v>
      </c>
      <c r="I535" s="2">
        <v>0.65711949999999997</v>
      </c>
    </row>
    <row r="536" spans="1:9" x14ac:dyDescent="0.25">
      <c r="C536" s="2" t="s">
        <v>440</v>
      </c>
      <c r="D536" s="2">
        <v>-6.6102620000000001E-2</v>
      </c>
      <c r="E536" s="2">
        <v>3.3173439999999998E-2</v>
      </c>
      <c r="F536" s="2">
        <f t="shared" si="24"/>
        <v>0.93603480347128998</v>
      </c>
      <c r="G536" s="2">
        <f t="shared" si="25"/>
        <v>0.87711026706360395</v>
      </c>
      <c r="H536" s="2">
        <f t="shared" si="26"/>
        <v>0.99891790828393301</v>
      </c>
      <c r="I536" s="2">
        <v>0.18450910000000001</v>
      </c>
    </row>
    <row r="537" spans="1:9" x14ac:dyDescent="0.25">
      <c r="C537" s="2" t="s">
        <v>441</v>
      </c>
      <c r="D537" s="2">
        <v>-1.889828E-2</v>
      </c>
      <c r="E537" s="2">
        <v>2.2010970000000001E-2</v>
      </c>
      <c r="F537" s="2">
        <f t="shared" si="24"/>
        <v>0.98127917288381605</v>
      </c>
      <c r="G537" s="2">
        <f t="shared" si="25"/>
        <v>0.93984549786568605</v>
      </c>
      <c r="H537" s="2">
        <f t="shared" si="26"/>
        <v>1.02453947731009</v>
      </c>
      <c r="I537" s="2">
        <v>0.48104180000000002</v>
      </c>
    </row>
    <row r="538" spans="1:9" x14ac:dyDescent="0.25">
      <c r="A538" s="2" t="s">
        <v>546</v>
      </c>
      <c r="B538" s="2">
        <v>3</v>
      </c>
      <c r="C538" s="2" t="s">
        <v>437</v>
      </c>
      <c r="D538" s="2">
        <v>-7.1545579999999998E-2</v>
      </c>
      <c r="E538" s="2">
        <v>0.63990281000000004</v>
      </c>
      <c r="F538" s="2">
        <f t="shared" si="24"/>
        <v>0.93095384375160395</v>
      </c>
      <c r="G538" s="2">
        <f t="shared" si="25"/>
        <v>0.26560233032615299</v>
      </c>
      <c r="H538" s="2">
        <f t="shared" si="26"/>
        <v>3.2630551777600298</v>
      </c>
      <c r="I538" s="2">
        <v>0.92911589999999999</v>
      </c>
    </row>
    <row r="539" spans="1:9" x14ac:dyDescent="0.25">
      <c r="C539" s="2" t="s">
        <v>438</v>
      </c>
      <c r="D539" s="2">
        <v>9.8710059999999999E-3</v>
      </c>
      <c r="E539" s="2">
        <v>4.0772830000000003E-2</v>
      </c>
      <c r="F539" s="2">
        <f t="shared" si="24"/>
        <v>1.0099198850758899</v>
      </c>
      <c r="G539" s="2">
        <f t="shared" si="25"/>
        <v>0.93235303714629203</v>
      </c>
      <c r="H539" s="2">
        <f t="shared" si="26"/>
        <v>1.09393988503914</v>
      </c>
      <c r="I539" s="2">
        <v>0.80870450000000005</v>
      </c>
    </row>
    <row r="540" spans="1:9" x14ac:dyDescent="0.25">
      <c r="C540" s="2" t="s">
        <v>439</v>
      </c>
      <c r="D540" s="2">
        <v>0.16631389299999999</v>
      </c>
      <c r="E540" s="2">
        <v>0.14609251000000001</v>
      </c>
      <c r="F540" s="2">
        <f t="shared" si="24"/>
        <v>1.1809437335222199</v>
      </c>
      <c r="G540" s="2">
        <f t="shared" si="25"/>
        <v>0.886896111838684</v>
      </c>
      <c r="H540" s="2">
        <f t="shared" si="26"/>
        <v>1.5724819210832901</v>
      </c>
      <c r="I540" s="2">
        <v>0.25494</v>
      </c>
    </row>
    <row r="541" spans="1:9" x14ac:dyDescent="0.25">
      <c r="C541" s="2" t="s">
        <v>440</v>
      </c>
      <c r="D541" s="2">
        <v>-9.5472290000000008E-3</v>
      </c>
      <c r="E541" s="2">
        <v>3.5077570000000002E-2</v>
      </c>
      <c r="F541" s="2">
        <f t="shared" si="24"/>
        <v>0.99049820109865105</v>
      </c>
      <c r="G541" s="2">
        <f t="shared" si="25"/>
        <v>0.92468765737036696</v>
      </c>
      <c r="H541" s="2">
        <f t="shared" si="26"/>
        <v>1.06099251845719</v>
      </c>
      <c r="I541" s="2">
        <v>0.81101160000000005</v>
      </c>
    </row>
    <row r="542" spans="1:9" x14ac:dyDescent="0.25">
      <c r="C542" s="2" t="s">
        <v>441</v>
      </c>
      <c r="D542" s="2">
        <v>-4.7520440000000004E-3</v>
      </c>
      <c r="E542" s="2">
        <v>3.8083789999999999E-2</v>
      </c>
      <c r="F542" s="2">
        <f t="shared" si="24"/>
        <v>0.99525922909726805</v>
      </c>
      <c r="G542" s="2">
        <f t="shared" si="25"/>
        <v>0.92367382546878196</v>
      </c>
      <c r="H542" s="2">
        <f t="shared" si="26"/>
        <v>1.0723925543744499</v>
      </c>
      <c r="I542" s="2">
        <v>0.91210959999999996</v>
      </c>
    </row>
    <row r="543" spans="1:9" x14ac:dyDescent="0.25">
      <c r="A543" s="2" t="s">
        <v>547</v>
      </c>
      <c r="B543" s="2">
        <v>5</v>
      </c>
      <c r="C543" s="2" t="s">
        <v>437</v>
      </c>
      <c r="D543" s="2">
        <v>4.4134598999999997E-2</v>
      </c>
      <c r="E543" s="2">
        <v>7.4049809999999994E-2</v>
      </c>
      <c r="F543" s="2">
        <f t="shared" si="24"/>
        <v>1.0451230179347699</v>
      </c>
      <c r="G543" s="2">
        <f t="shared" si="25"/>
        <v>0.90393029523842605</v>
      </c>
      <c r="H543" s="2">
        <f t="shared" si="26"/>
        <v>1.2083698581304601</v>
      </c>
      <c r="I543" s="2">
        <v>0.59314140000000004</v>
      </c>
    </row>
    <row r="544" spans="1:9" x14ac:dyDescent="0.25">
      <c r="C544" s="2" t="s">
        <v>438</v>
      </c>
      <c r="D544" s="2">
        <v>1.4035339999999999E-3</v>
      </c>
      <c r="E544" s="2">
        <v>1.5099329999999999E-2</v>
      </c>
      <c r="F544" s="2">
        <f t="shared" si="24"/>
        <v>1.00140451941481</v>
      </c>
      <c r="G544" s="2">
        <f t="shared" si="25"/>
        <v>0.97220250980635403</v>
      </c>
      <c r="H544" s="2">
        <f t="shared" si="26"/>
        <v>1.03148366866915</v>
      </c>
      <c r="I544" s="2">
        <v>0.9259406</v>
      </c>
    </row>
    <row r="545" spans="1:9" x14ac:dyDescent="0.25">
      <c r="C545" s="2" t="s">
        <v>439</v>
      </c>
      <c r="D545" s="2">
        <v>-2.2752349000000002E-2</v>
      </c>
      <c r="E545" s="2">
        <v>4.9059180000000001E-2</v>
      </c>
      <c r="F545" s="2">
        <f t="shared" si="24"/>
        <v>0.97750453377537105</v>
      </c>
      <c r="G545" s="2">
        <f t="shared" si="25"/>
        <v>0.88788917935636502</v>
      </c>
      <c r="H545" s="2">
        <f t="shared" si="26"/>
        <v>1.0761648365216701</v>
      </c>
      <c r="I545" s="2">
        <v>0.64280999999999999</v>
      </c>
    </row>
    <row r="546" spans="1:9" x14ac:dyDescent="0.25">
      <c r="C546" s="2" t="s">
        <v>440</v>
      </c>
      <c r="D546" s="2">
        <v>-1.1826797E-2</v>
      </c>
      <c r="E546" s="2">
        <v>2.9553409999999999E-2</v>
      </c>
      <c r="F546" s="2">
        <f t="shared" si="24"/>
        <v>0.98824286466838895</v>
      </c>
      <c r="G546" s="2">
        <f t="shared" si="25"/>
        <v>0.93262556665422403</v>
      </c>
      <c r="H546" s="2">
        <f t="shared" si="26"/>
        <v>1.0471769105275599</v>
      </c>
      <c r="I546" s="2">
        <v>0.7094722</v>
      </c>
    </row>
    <row r="547" spans="1:9" x14ac:dyDescent="0.25">
      <c r="C547" s="2" t="s">
        <v>441</v>
      </c>
      <c r="D547" s="2">
        <v>5.1933420000000001E-3</v>
      </c>
      <c r="E547" s="2">
        <v>1.5267279999999999E-2</v>
      </c>
      <c r="F547" s="2">
        <f t="shared" si="24"/>
        <v>1.00520685077567</v>
      </c>
      <c r="G547" s="2">
        <f t="shared" si="25"/>
        <v>0.97557276732595699</v>
      </c>
      <c r="H547" s="2">
        <f t="shared" si="26"/>
        <v>1.03574110172833</v>
      </c>
      <c r="I547" s="2">
        <v>0.75084770000000001</v>
      </c>
    </row>
    <row r="548" spans="1:9" x14ac:dyDescent="0.25">
      <c r="A548" s="2" t="s">
        <v>548</v>
      </c>
      <c r="B548" s="2">
        <v>3</v>
      </c>
      <c r="C548" s="2" t="s">
        <v>437</v>
      </c>
      <c r="D548" s="2">
        <v>5.3083340999999999E-2</v>
      </c>
      <c r="E548" s="2">
        <v>2.4972169999999998E-2</v>
      </c>
      <c r="F548" s="2">
        <f t="shared" si="24"/>
        <v>1.0545175260024</v>
      </c>
      <c r="G548" s="2">
        <f t="shared" si="25"/>
        <v>1.00414646067818</v>
      </c>
      <c r="H548" s="2">
        <f t="shared" si="26"/>
        <v>1.1074153584081701</v>
      </c>
      <c r="I548" s="2">
        <v>0.27993170000000001</v>
      </c>
    </row>
    <row r="549" spans="1:9" x14ac:dyDescent="0.25">
      <c r="C549" s="2" t="s">
        <v>438</v>
      </c>
      <c r="D549" s="2">
        <v>1.7301560000000001E-3</v>
      </c>
      <c r="E549" s="2">
        <v>1.020277E-2</v>
      </c>
      <c r="F549" s="2">
        <f t="shared" si="24"/>
        <v>1.00173165358345</v>
      </c>
      <c r="G549" s="2">
        <f t="shared" si="25"/>
        <v>0.98189856211346105</v>
      </c>
      <c r="H549" s="2">
        <f t="shared" si="26"/>
        <v>1.0219653480611599</v>
      </c>
      <c r="I549" s="2">
        <v>0.86534279999999997</v>
      </c>
    </row>
    <row r="550" spans="1:9" x14ac:dyDescent="0.25">
      <c r="C550" s="2" t="s">
        <v>439</v>
      </c>
      <c r="D550" s="2">
        <v>-4.1062030000000001E-3</v>
      </c>
      <c r="E550" s="2">
        <v>1.8844050000000001E-2</v>
      </c>
      <c r="F550" s="2">
        <f t="shared" si="24"/>
        <v>0.99590221592432604</v>
      </c>
      <c r="G550" s="2">
        <f t="shared" si="25"/>
        <v>0.95979021830380595</v>
      </c>
      <c r="H550" s="2">
        <f t="shared" si="26"/>
        <v>1.0333729233412901</v>
      </c>
      <c r="I550" s="2">
        <v>0.82750360000000001</v>
      </c>
    </row>
    <row r="551" spans="1:9" x14ac:dyDescent="0.25">
      <c r="C551" s="2" t="s">
        <v>440</v>
      </c>
      <c r="D551" s="2">
        <v>1.8983349999999999E-3</v>
      </c>
      <c r="E551" s="2">
        <v>1.0598369999999999E-2</v>
      </c>
      <c r="F551" s="2">
        <f t="shared" si="24"/>
        <v>1.0019001379785899</v>
      </c>
      <c r="G551" s="2">
        <f t="shared" si="25"/>
        <v>0.98130253722281602</v>
      </c>
      <c r="H551" s="2">
        <f t="shared" si="26"/>
        <v>1.02293008364412</v>
      </c>
      <c r="I551" s="2">
        <v>0.87434990000000001</v>
      </c>
    </row>
    <row r="552" spans="1:9" x14ac:dyDescent="0.25">
      <c r="C552" s="2" t="s">
        <v>441</v>
      </c>
      <c r="D552" s="2">
        <v>1.8983349999999999E-3</v>
      </c>
      <c r="E552" s="2">
        <v>1.038357E-2</v>
      </c>
      <c r="F552" s="2">
        <f t="shared" si="24"/>
        <v>1.0019001379785899</v>
      </c>
      <c r="G552" s="2">
        <f t="shared" si="25"/>
        <v>0.98171576042043995</v>
      </c>
      <c r="H552" s="2">
        <f t="shared" si="26"/>
        <v>1.0224995125387599</v>
      </c>
      <c r="I552" s="2">
        <v>0.87179280000000003</v>
      </c>
    </row>
    <row r="553" spans="1:9" x14ac:dyDescent="0.25">
      <c r="A553" s="2" t="s">
        <v>549</v>
      </c>
      <c r="B553" s="2">
        <v>3</v>
      </c>
      <c r="C553" s="2" t="s">
        <v>437</v>
      </c>
      <c r="D553" s="2">
        <v>-1.3459120999999999E-2</v>
      </c>
      <c r="E553" s="2">
        <v>1.8676359999999999E-2</v>
      </c>
      <c r="F553" s="2">
        <f t="shared" si="24"/>
        <v>0.98663104798397805</v>
      </c>
      <c r="G553" s="2">
        <f t="shared" si="25"/>
        <v>0.95116779957673703</v>
      </c>
      <c r="H553" s="2">
        <f t="shared" si="26"/>
        <v>1.02341650472097</v>
      </c>
      <c r="I553" s="2">
        <v>0.6024621</v>
      </c>
    </row>
    <row r="554" spans="1:9" x14ac:dyDescent="0.25">
      <c r="C554" s="2" t="s">
        <v>438</v>
      </c>
      <c r="D554" s="2">
        <v>-1.2170541999999999E-2</v>
      </c>
      <c r="E554" s="2">
        <v>1.331738E-2</v>
      </c>
      <c r="F554" s="2">
        <f t="shared" si="24"/>
        <v>0.98790321950388105</v>
      </c>
      <c r="G554" s="2">
        <f t="shared" si="25"/>
        <v>0.96245053456556395</v>
      </c>
      <c r="H554" s="2">
        <f t="shared" si="26"/>
        <v>1.0140290186930601</v>
      </c>
      <c r="I554" s="2">
        <v>0.36077759999999998</v>
      </c>
    </row>
    <row r="555" spans="1:9" x14ac:dyDescent="0.25">
      <c r="C555" s="2" t="s">
        <v>439</v>
      </c>
      <c r="D555" s="2">
        <v>-1.1308416999999999E-2</v>
      </c>
      <c r="E555" s="2">
        <v>1.2921240000000001E-2</v>
      </c>
      <c r="F555" s="2">
        <f t="shared" si="24"/>
        <v>0.98875528280675795</v>
      </c>
      <c r="G555" s="2">
        <f t="shared" si="25"/>
        <v>0.96402885967259799</v>
      </c>
      <c r="H555" s="2">
        <f t="shared" si="26"/>
        <v>1.0141159151711501</v>
      </c>
      <c r="I555" s="2">
        <v>0.38147569999999997</v>
      </c>
    </row>
    <row r="556" spans="1:9" x14ac:dyDescent="0.25">
      <c r="C556" s="2" t="s">
        <v>440</v>
      </c>
      <c r="D556" s="2">
        <v>-9.4262159999999994E-3</v>
      </c>
      <c r="E556" s="2">
        <v>2.287585E-2</v>
      </c>
      <c r="F556" s="2">
        <f t="shared" si="24"/>
        <v>0.99061807151025405</v>
      </c>
      <c r="G556" s="2">
        <f t="shared" si="25"/>
        <v>0.94718307638897803</v>
      </c>
      <c r="H556" s="2">
        <f t="shared" si="26"/>
        <v>1.03604486615605</v>
      </c>
      <c r="I556" s="2">
        <v>0.72026230000000002</v>
      </c>
    </row>
    <row r="557" spans="1:9" x14ac:dyDescent="0.25">
      <c r="C557" s="2" t="s">
        <v>441</v>
      </c>
      <c r="D557" s="2">
        <v>-1.2671765999999999E-2</v>
      </c>
      <c r="E557" s="2">
        <v>1.3167160000000001E-2</v>
      </c>
      <c r="F557" s="2">
        <f t="shared" si="24"/>
        <v>0.98740818277309705</v>
      </c>
      <c r="G557" s="2">
        <f t="shared" si="25"/>
        <v>0.96225152730200303</v>
      </c>
      <c r="H557" s="2">
        <f t="shared" si="26"/>
        <v>1.01322252212053</v>
      </c>
      <c r="I557" s="2">
        <v>0.43740580000000001</v>
      </c>
    </row>
    <row r="558" spans="1:9" x14ac:dyDescent="0.25">
      <c r="A558" s="2" t="s">
        <v>550</v>
      </c>
      <c r="B558" s="2">
        <v>3</v>
      </c>
      <c r="C558" s="2" t="s">
        <v>437</v>
      </c>
      <c r="D558" s="2">
        <v>0.23381817639999999</v>
      </c>
      <c r="E558" s="2">
        <v>0.28512918999999998</v>
      </c>
      <c r="F558" s="2">
        <f t="shared" si="24"/>
        <v>1.26341475270375</v>
      </c>
      <c r="G558" s="2">
        <f t="shared" si="25"/>
        <v>0.72250203961716397</v>
      </c>
      <c r="H558" s="2">
        <f t="shared" si="26"/>
        <v>2.2092904238654798</v>
      </c>
      <c r="I558" s="2">
        <v>0.56274199999999996</v>
      </c>
    </row>
    <row r="559" spans="1:9" x14ac:dyDescent="0.25">
      <c r="C559" s="2" t="s">
        <v>438</v>
      </c>
      <c r="D559" s="2">
        <v>1.449987E-2</v>
      </c>
      <c r="E559" s="2">
        <v>2.2136840000000001E-2</v>
      </c>
      <c r="F559" s="2">
        <f t="shared" si="24"/>
        <v>1.0146055030526699</v>
      </c>
      <c r="G559" s="2">
        <f t="shared" si="25"/>
        <v>0.97152494238253095</v>
      </c>
      <c r="H559" s="2">
        <f t="shared" si="26"/>
        <v>1.0595963952302101</v>
      </c>
      <c r="I559" s="2">
        <v>0.51246069999999999</v>
      </c>
    </row>
    <row r="560" spans="1:9" x14ac:dyDescent="0.25">
      <c r="C560" s="2" t="s">
        <v>439</v>
      </c>
      <c r="D560" s="2">
        <v>1.4270483400000001E-2</v>
      </c>
      <c r="E560" s="2">
        <v>2.1033860000000001E-2</v>
      </c>
      <c r="F560" s="2">
        <f t="shared" si="24"/>
        <v>1.0143727928373101</v>
      </c>
      <c r="G560" s="2">
        <f t="shared" si="25"/>
        <v>0.97340418502819803</v>
      </c>
      <c r="H560" s="2">
        <f t="shared" si="26"/>
        <v>1.0570656862532</v>
      </c>
      <c r="I560" s="2">
        <v>0.4974846</v>
      </c>
    </row>
    <row r="561" spans="1:9" x14ac:dyDescent="0.25">
      <c r="C561" s="2" t="s">
        <v>440</v>
      </c>
      <c r="D561" s="2">
        <v>-4.1495559999999999E-4</v>
      </c>
      <c r="E561" s="2">
        <v>3.0802179999999998E-2</v>
      </c>
      <c r="F561" s="2">
        <f t="shared" si="24"/>
        <v>0.99958513048216802</v>
      </c>
      <c r="G561" s="2">
        <f t="shared" si="25"/>
        <v>0.94102344153992401</v>
      </c>
      <c r="H561" s="2">
        <f t="shared" si="26"/>
        <v>1.0617912253556401</v>
      </c>
      <c r="I561" s="2">
        <v>0.99047459999999998</v>
      </c>
    </row>
    <row r="562" spans="1:9" x14ac:dyDescent="0.25">
      <c r="C562" s="2" t="s">
        <v>441</v>
      </c>
      <c r="D562" s="2">
        <v>2.5305465700000002E-2</v>
      </c>
      <c r="E562" s="2">
        <v>2.6563440000000001E-2</v>
      </c>
      <c r="F562" s="2">
        <f t="shared" si="24"/>
        <v>1.02562836696603</v>
      </c>
      <c r="G562" s="2">
        <f t="shared" si="25"/>
        <v>0.97359596989708796</v>
      </c>
      <c r="H562" s="2">
        <f t="shared" si="26"/>
        <v>1.0804415585621101</v>
      </c>
      <c r="I562" s="2">
        <v>0.44131369999999998</v>
      </c>
    </row>
    <row r="563" spans="1:9" x14ac:dyDescent="0.25">
      <c r="A563" s="2" t="s">
        <v>551</v>
      </c>
      <c r="B563" s="2">
        <v>3</v>
      </c>
      <c r="C563" s="2" t="s">
        <v>437</v>
      </c>
      <c r="D563" s="2">
        <v>0.117292781</v>
      </c>
      <c r="E563" s="2">
        <v>1.6887446800000001</v>
      </c>
      <c r="F563" s="2">
        <f t="shared" si="24"/>
        <v>1.1244485986861401</v>
      </c>
      <c r="G563" s="2">
        <f t="shared" si="25"/>
        <v>4.1063041656435699E-2</v>
      </c>
      <c r="H563" s="2">
        <f t="shared" si="26"/>
        <v>30.7913052731463</v>
      </c>
      <c r="I563" s="2">
        <v>0.95585410000000004</v>
      </c>
    </row>
    <row r="564" spans="1:9" x14ac:dyDescent="0.25">
      <c r="C564" s="2" t="s">
        <v>438</v>
      </c>
      <c r="D564" s="2">
        <v>-4.4842526000000001E-2</v>
      </c>
      <c r="E564" s="2">
        <v>3.4222750000000003E-2</v>
      </c>
      <c r="F564" s="2">
        <f t="shared" si="24"/>
        <v>0.95614803843461804</v>
      </c>
      <c r="G564" s="2">
        <f t="shared" si="25"/>
        <v>0.89411657430067704</v>
      </c>
      <c r="H564" s="2">
        <f t="shared" si="26"/>
        <v>1.0224830829440901</v>
      </c>
      <c r="I564" s="2">
        <v>0.1900898</v>
      </c>
    </row>
    <row r="565" spans="1:9" x14ac:dyDescent="0.25">
      <c r="C565" s="2" t="s">
        <v>439</v>
      </c>
      <c r="D565" s="2">
        <v>9.2373609999999995E-3</v>
      </c>
      <c r="E565" s="2">
        <v>7.828127E-2</v>
      </c>
      <c r="F565" s="2">
        <f t="shared" si="24"/>
        <v>1.0092801570919401</v>
      </c>
      <c r="G565" s="2">
        <f t="shared" si="25"/>
        <v>0.86571984428798598</v>
      </c>
      <c r="H565" s="2">
        <f t="shared" si="26"/>
        <v>1.1766467434246199</v>
      </c>
      <c r="I565" s="2">
        <v>0.90606589999999998</v>
      </c>
    </row>
    <row r="566" spans="1:9" x14ac:dyDescent="0.25">
      <c r="C566" s="2" t="s">
        <v>440</v>
      </c>
      <c r="D566" s="2">
        <v>-6.1134533999999997E-2</v>
      </c>
      <c r="E566" s="2">
        <v>3.4514160000000002E-2</v>
      </c>
      <c r="F566" s="2">
        <f t="shared" si="24"/>
        <v>0.94069667557605496</v>
      </c>
      <c r="G566" s="2">
        <f t="shared" si="25"/>
        <v>0.87916534990977802</v>
      </c>
      <c r="H566" s="2">
        <f t="shared" si="26"/>
        <v>1.00653447674053</v>
      </c>
      <c r="I566" s="2">
        <v>0.2185252</v>
      </c>
    </row>
    <row r="567" spans="1:9" x14ac:dyDescent="0.25">
      <c r="C567" s="2" t="s">
        <v>441</v>
      </c>
      <c r="D567" s="2">
        <v>-5.7794036E-2</v>
      </c>
      <c r="E567" s="2">
        <v>3.8015449999999999E-2</v>
      </c>
      <c r="F567" s="2">
        <f t="shared" si="24"/>
        <v>0.94384432537131402</v>
      </c>
      <c r="G567" s="2">
        <f t="shared" si="25"/>
        <v>0.87607434931504302</v>
      </c>
      <c r="H567" s="2">
        <f t="shared" si="26"/>
        <v>1.0168567442159799</v>
      </c>
      <c r="I567" s="2">
        <v>0.26781369999999999</v>
      </c>
    </row>
    <row r="568" spans="1:9" x14ac:dyDescent="0.25">
      <c r="A568" s="2" t="s">
        <v>552</v>
      </c>
      <c r="B568" s="2">
        <v>3</v>
      </c>
      <c r="C568" s="2" t="s">
        <v>437</v>
      </c>
      <c r="D568" s="2">
        <v>2.224986E-3</v>
      </c>
      <c r="E568" s="2">
        <v>1.5149417E-2</v>
      </c>
      <c r="F568" s="2">
        <f t="shared" si="24"/>
        <v>1.00222746311819</v>
      </c>
      <c r="G568" s="2">
        <f t="shared" si="25"/>
        <v>0.97290594023494104</v>
      </c>
      <c r="H568" s="2">
        <f t="shared" si="26"/>
        <v>1.03243268057935</v>
      </c>
      <c r="I568" s="2">
        <v>0.90716370000000002</v>
      </c>
    </row>
    <row r="569" spans="1:9" x14ac:dyDescent="0.25">
      <c r="C569" s="2" t="s">
        <v>438</v>
      </c>
      <c r="D569" s="2">
        <v>3.7579369999999998E-3</v>
      </c>
      <c r="E569" s="2">
        <v>8.0560260000000009E-3</v>
      </c>
      <c r="F569" s="2">
        <f t="shared" si="24"/>
        <v>1.00376500689855</v>
      </c>
      <c r="G569" s="2">
        <f t="shared" si="25"/>
        <v>0.98804021960558797</v>
      </c>
      <c r="H569" s="2">
        <f t="shared" si="26"/>
        <v>1.01974005620565</v>
      </c>
      <c r="I569" s="2">
        <v>0.64087539999999998</v>
      </c>
    </row>
    <row r="570" spans="1:9" x14ac:dyDescent="0.25">
      <c r="C570" s="2" t="s">
        <v>439</v>
      </c>
      <c r="D570" s="2">
        <v>4.3530449999999998E-3</v>
      </c>
      <c r="E570" s="2">
        <v>7.8594240000000003E-3</v>
      </c>
      <c r="F570" s="2">
        <f t="shared" si="24"/>
        <v>1.004362533263</v>
      </c>
      <c r="G570" s="2">
        <f t="shared" si="25"/>
        <v>0.98900941662974096</v>
      </c>
      <c r="H570" s="2">
        <f t="shared" si="26"/>
        <v>1.01995398755654</v>
      </c>
      <c r="I570" s="2">
        <v>0.57967259999999998</v>
      </c>
    </row>
    <row r="571" spans="1:9" x14ac:dyDescent="0.25">
      <c r="C571" s="2" t="s">
        <v>440</v>
      </c>
      <c r="D571" s="2">
        <v>-2.930392E-3</v>
      </c>
      <c r="E571" s="2">
        <v>1.334013E-2</v>
      </c>
      <c r="F571" s="2">
        <f t="shared" si="24"/>
        <v>0.997073897407732</v>
      </c>
      <c r="G571" s="2">
        <f t="shared" si="25"/>
        <v>0.97134162281974201</v>
      </c>
      <c r="H571" s="2">
        <f t="shared" si="26"/>
        <v>1.0234878579648099</v>
      </c>
      <c r="I571" s="2">
        <v>0.84651220000000005</v>
      </c>
    </row>
    <row r="572" spans="1:9" x14ac:dyDescent="0.25">
      <c r="C572" s="2" t="s">
        <v>441</v>
      </c>
      <c r="D572" s="2">
        <v>3.808498E-3</v>
      </c>
      <c r="E572" s="2">
        <v>8.4249979999999995E-3</v>
      </c>
      <c r="F572" s="2">
        <f t="shared" si="24"/>
        <v>1.00381575954411</v>
      </c>
      <c r="G572" s="2">
        <f t="shared" si="25"/>
        <v>0.98737586337840999</v>
      </c>
      <c r="H572" s="2">
        <f t="shared" si="26"/>
        <v>1.0205293814468399</v>
      </c>
      <c r="I572" s="2">
        <v>0.69553039999999999</v>
      </c>
    </row>
    <row r="573" spans="1:9" x14ac:dyDescent="0.25">
      <c r="A573" s="2" t="s">
        <v>553</v>
      </c>
      <c r="B573" s="2">
        <v>3</v>
      </c>
      <c r="C573" s="2" t="s">
        <v>437</v>
      </c>
      <c r="D573" s="2">
        <v>7.6167229999999997E-3</v>
      </c>
      <c r="E573" s="2">
        <v>2.7831249999999998E-2</v>
      </c>
      <c r="F573" s="2">
        <f t="shared" si="24"/>
        <v>1.00764580402177</v>
      </c>
      <c r="G573" s="2">
        <f t="shared" si="25"/>
        <v>0.95415177490118996</v>
      </c>
      <c r="H573" s="2">
        <f t="shared" si="26"/>
        <v>1.0641389484055901</v>
      </c>
      <c r="I573" s="2">
        <v>0.82993709999999998</v>
      </c>
    </row>
    <row r="574" spans="1:9" x14ac:dyDescent="0.25">
      <c r="C574" s="2" t="s">
        <v>438</v>
      </c>
      <c r="D574" s="2">
        <v>3.6992129999999998E-3</v>
      </c>
      <c r="E574" s="2">
        <v>1.444762E-2</v>
      </c>
      <c r="F574" s="2">
        <f t="shared" si="24"/>
        <v>1.003706063533</v>
      </c>
      <c r="G574" s="2">
        <f t="shared" si="25"/>
        <v>0.97568243235595098</v>
      </c>
      <c r="H574" s="2">
        <f t="shared" si="26"/>
        <v>1.03253459175267</v>
      </c>
      <c r="I574" s="2">
        <v>0.7979176</v>
      </c>
    </row>
    <row r="575" spans="1:9" x14ac:dyDescent="0.25">
      <c r="C575" s="2" t="s">
        <v>439</v>
      </c>
      <c r="D575" s="2">
        <v>6.3777649999999996E-3</v>
      </c>
      <c r="E575" s="2">
        <v>1.3989049999999999E-2</v>
      </c>
      <c r="F575" s="2">
        <f t="shared" si="24"/>
        <v>1.0063981462491001</v>
      </c>
      <c r="G575" s="2">
        <f t="shared" si="25"/>
        <v>0.97917903968855102</v>
      </c>
      <c r="H575" s="2">
        <f t="shared" si="26"/>
        <v>1.03437388640976</v>
      </c>
      <c r="I575" s="2">
        <v>0.64845390000000003</v>
      </c>
    </row>
    <row r="576" spans="1:9" x14ac:dyDescent="0.25">
      <c r="C576" s="2" t="s">
        <v>440</v>
      </c>
      <c r="D576" s="2">
        <v>-1.768829E-3</v>
      </c>
      <c r="E576" s="2">
        <v>2.094188E-2</v>
      </c>
      <c r="F576" s="2">
        <f t="shared" si="24"/>
        <v>0.99823273445605099</v>
      </c>
      <c r="G576" s="2">
        <f t="shared" si="25"/>
        <v>0.95808870265470503</v>
      </c>
      <c r="H576" s="2">
        <f t="shared" si="26"/>
        <v>1.0400588060150999</v>
      </c>
      <c r="I576" s="2">
        <v>0.94038140000000003</v>
      </c>
    </row>
    <row r="577" spans="1:9" x14ac:dyDescent="0.25">
      <c r="C577" s="2" t="s">
        <v>441</v>
      </c>
      <c r="D577" s="2">
        <v>2.9568239999999998E-3</v>
      </c>
      <c r="E577" s="2">
        <v>1.716581E-2</v>
      </c>
      <c r="F577" s="2">
        <f t="shared" si="24"/>
        <v>1.0029611997157599</v>
      </c>
      <c r="G577" s="2">
        <f t="shared" si="25"/>
        <v>0.96977793799036505</v>
      </c>
      <c r="H577" s="2">
        <f t="shared" si="26"/>
        <v>1.03727990576877</v>
      </c>
      <c r="I577" s="2">
        <v>0.87909380000000004</v>
      </c>
    </row>
    <row r="578" spans="1:9" x14ac:dyDescent="0.25">
      <c r="A578" s="2" t="s">
        <v>554</v>
      </c>
      <c r="B578" s="2">
        <v>3</v>
      </c>
      <c r="C578" s="2" t="s">
        <v>437</v>
      </c>
      <c r="D578" s="2">
        <v>5.5952969999999998E-2</v>
      </c>
      <c r="E578" s="2">
        <v>0.19258686</v>
      </c>
      <c r="F578" s="2">
        <f t="shared" si="24"/>
        <v>1.05754794608714</v>
      </c>
      <c r="G578" s="2">
        <f t="shared" si="25"/>
        <v>0.72504810427821698</v>
      </c>
      <c r="H578" s="2">
        <f t="shared" si="26"/>
        <v>1.54252890487382</v>
      </c>
      <c r="I578" s="2">
        <v>0.81999599999999995</v>
      </c>
    </row>
    <row r="579" spans="1:9" x14ac:dyDescent="0.25">
      <c r="C579" s="2" t="s">
        <v>438</v>
      </c>
      <c r="D579" s="2">
        <v>1.2785286999999999E-2</v>
      </c>
      <c r="E579" s="2">
        <v>3.3536200000000002E-2</v>
      </c>
      <c r="F579" s="2">
        <f t="shared" si="24"/>
        <v>1.01286736821947</v>
      </c>
      <c r="G579" s="2">
        <f t="shared" si="25"/>
        <v>0.94843154411024899</v>
      </c>
      <c r="H579" s="2">
        <f t="shared" si="26"/>
        <v>1.08168092043612</v>
      </c>
      <c r="I579" s="2">
        <v>0.70302640000000005</v>
      </c>
    </row>
    <row r="580" spans="1:9" x14ac:dyDescent="0.25">
      <c r="C580" s="2" t="s">
        <v>439</v>
      </c>
      <c r="D580" s="2">
        <v>9.8415310000000006E-3</v>
      </c>
      <c r="E580" s="2">
        <v>2.8298380000000001E-2</v>
      </c>
      <c r="F580" s="2">
        <f t="shared" ref="F580:F643" si="27">EXP(D580)</f>
        <v>1.0098901181259701</v>
      </c>
      <c r="G580" s="2">
        <f t="shared" ref="G580:G643" si="28">EXP(D580-E580*1.96)</f>
        <v>0.95540180019148002</v>
      </c>
      <c r="H580" s="2">
        <f t="shared" ref="H580:H643" si="29">EXP(D580+E580*1.96)</f>
        <v>1.0674860048244501</v>
      </c>
      <c r="I580" s="2">
        <v>0.72800750000000003</v>
      </c>
    </row>
    <row r="581" spans="1:9" x14ac:dyDescent="0.25">
      <c r="C581" s="2" t="s">
        <v>440</v>
      </c>
      <c r="D581" s="2">
        <v>1.5055689000000001E-2</v>
      </c>
      <c r="E581" s="2">
        <v>3.7382520000000002E-2</v>
      </c>
      <c r="F581" s="2">
        <f t="shared" si="27"/>
        <v>1.0151695968212699</v>
      </c>
      <c r="G581" s="2">
        <f t="shared" si="28"/>
        <v>0.94344798059311197</v>
      </c>
      <c r="H581" s="2">
        <f t="shared" si="29"/>
        <v>1.09234354358613</v>
      </c>
      <c r="I581" s="2">
        <v>0.72610529999999995</v>
      </c>
    </row>
    <row r="582" spans="1:9" x14ac:dyDescent="0.25">
      <c r="C582" s="2" t="s">
        <v>441</v>
      </c>
      <c r="D582" s="2">
        <v>1.5683301E-2</v>
      </c>
      <c r="E582" s="2">
        <v>3.8693669999999999E-2</v>
      </c>
      <c r="F582" s="2">
        <f t="shared" si="27"/>
        <v>1.0158069294201399</v>
      </c>
      <c r="G582" s="2">
        <f t="shared" si="28"/>
        <v>0.94161735463517304</v>
      </c>
      <c r="H582" s="2">
        <f t="shared" si="29"/>
        <v>1.09584186482818</v>
      </c>
      <c r="I582" s="2">
        <v>0.72448800000000002</v>
      </c>
    </row>
    <row r="583" spans="1:9" x14ac:dyDescent="0.25">
      <c r="A583" s="2" t="s">
        <v>555</v>
      </c>
      <c r="B583" s="2">
        <v>4</v>
      </c>
      <c r="C583" s="2" t="s">
        <v>437</v>
      </c>
      <c r="D583" s="2">
        <v>4.4408000000000003E-2</v>
      </c>
      <c r="E583" s="2">
        <v>8.9878040000000006E-2</v>
      </c>
      <c r="F583" s="2">
        <f t="shared" si="27"/>
        <v>1.0454087946770401</v>
      </c>
      <c r="G583" s="2">
        <f t="shared" si="28"/>
        <v>0.87655751450449504</v>
      </c>
      <c r="H583" s="2">
        <f t="shared" si="29"/>
        <v>1.2467858981345801</v>
      </c>
      <c r="I583" s="2">
        <v>0.67017470000000001</v>
      </c>
    </row>
    <row r="584" spans="1:9" x14ac:dyDescent="0.25">
      <c r="C584" s="2" t="s">
        <v>438</v>
      </c>
      <c r="D584" s="2">
        <v>2.5914240000000002E-2</v>
      </c>
      <c r="E584" s="2">
        <v>1.8879880000000002E-2</v>
      </c>
      <c r="F584" s="2">
        <f t="shared" si="27"/>
        <v>1.0262529332478501</v>
      </c>
      <c r="G584" s="2">
        <f t="shared" si="28"/>
        <v>0.98897094613803704</v>
      </c>
      <c r="H584" s="2">
        <f t="shared" si="29"/>
        <v>1.06494036767467</v>
      </c>
      <c r="I584" s="2">
        <v>0.16988130000000001</v>
      </c>
    </row>
    <row r="585" spans="1:9" x14ac:dyDescent="0.25">
      <c r="C585" s="2" t="s">
        <v>439</v>
      </c>
      <c r="D585" s="2">
        <v>1.3912020000000001E-2</v>
      </c>
      <c r="E585" s="2">
        <v>2.8560039999999998E-2</v>
      </c>
      <c r="F585" s="2">
        <f t="shared" si="27"/>
        <v>1.0140092424807601</v>
      </c>
      <c r="G585" s="2">
        <f t="shared" si="28"/>
        <v>0.95880682478369506</v>
      </c>
      <c r="H585" s="2">
        <f t="shared" si="29"/>
        <v>1.0723898884098799</v>
      </c>
      <c r="I585" s="2">
        <v>0.62617690000000004</v>
      </c>
    </row>
    <row r="586" spans="1:9" x14ac:dyDescent="0.25">
      <c r="C586" s="2" t="s">
        <v>440</v>
      </c>
      <c r="D586" s="2">
        <v>3.4294529999999997E-2</v>
      </c>
      <c r="E586" s="2">
        <v>2.0911470000000001E-2</v>
      </c>
      <c r="F586" s="2">
        <f t="shared" si="27"/>
        <v>1.03488936781078</v>
      </c>
      <c r="G586" s="2">
        <f t="shared" si="28"/>
        <v>0.99333039004215196</v>
      </c>
      <c r="H586" s="2">
        <f t="shared" si="29"/>
        <v>1.07818709096612</v>
      </c>
      <c r="I586" s="2">
        <v>0.1995411</v>
      </c>
    </row>
    <row r="587" spans="1:9" x14ac:dyDescent="0.25">
      <c r="C587" s="2" t="s">
        <v>441</v>
      </c>
      <c r="D587" s="2">
        <v>2.71811E-2</v>
      </c>
      <c r="E587" s="2">
        <v>1.744944E-2</v>
      </c>
      <c r="F587" s="2">
        <f t="shared" si="27"/>
        <v>1.0275538759209899</v>
      </c>
      <c r="G587" s="2">
        <f t="shared" si="28"/>
        <v>0.99300477886070504</v>
      </c>
      <c r="H587" s="2">
        <f t="shared" si="29"/>
        <v>1.06330502168545</v>
      </c>
      <c r="I587" s="2">
        <v>0.21718000000000001</v>
      </c>
    </row>
    <row r="588" spans="1:9" x14ac:dyDescent="0.25">
      <c r="A588" s="2" t="s">
        <v>547</v>
      </c>
      <c r="B588" s="2">
        <v>4</v>
      </c>
      <c r="C588" s="2" t="s">
        <v>437</v>
      </c>
      <c r="D588" s="2">
        <v>0.16944578299999999</v>
      </c>
      <c r="E588" s="2">
        <v>0.16465292000000001</v>
      </c>
      <c r="F588" s="2">
        <f t="shared" si="27"/>
        <v>1.1846481172249901</v>
      </c>
      <c r="G588" s="2">
        <f t="shared" si="28"/>
        <v>0.85789467777924899</v>
      </c>
      <c r="H588" s="2">
        <f t="shared" si="29"/>
        <v>1.63585484092003</v>
      </c>
      <c r="I588" s="2">
        <v>0.41160770000000002</v>
      </c>
    </row>
    <row r="589" spans="1:9" x14ac:dyDescent="0.25">
      <c r="C589" s="2" t="s">
        <v>438</v>
      </c>
      <c r="D589" s="2">
        <v>9.4733149999999995E-3</v>
      </c>
      <c r="E589" s="2">
        <v>2.1869389999999999E-2</v>
      </c>
      <c r="F589" s="2">
        <f t="shared" si="27"/>
        <v>1.00951832887981</v>
      </c>
      <c r="G589" s="2">
        <f t="shared" si="28"/>
        <v>0.96716062636176903</v>
      </c>
      <c r="H589" s="2">
        <f t="shared" si="29"/>
        <v>1.0537311265223901</v>
      </c>
      <c r="I589" s="2">
        <v>0.66488619999999998</v>
      </c>
    </row>
    <row r="590" spans="1:9" x14ac:dyDescent="0.25">
      <c r="C590" s="2" t="s">
        <v>439</v>
      </c>
      <c r="D590" s="2">
        <v>-3.9808823E-2</v>
      </c>
      <c r="E590" s="2">
        <v>7.3176110000000003E-2</v>
      </c>
      <c r="F590" s="2">
        <f t="shared" si="27"/>
        <v>0.96097313755382696</v>
      </c>
      <c r="G590" s="2">
        <f t="shared" si="28"/>
        <v>0.83257331195199902</v>
      </c>
      <c r="H590" s="2">
        <f t="shared" si="29"/>
        <v>1.1091748412340301</v>
      </c>
      <c r="I590" s="2">
        <v>0.58643190000000001</v>
      </c>
    </row>
    <row r="591" spans="1:9" x14ac:dyDescent="0.25">
      <c r="C591" s="2" t="s">
        <v>440</v>
      </c>
      <c r="D591" s="2">
        <v>-1.9139165E-2</v>
      </c>
      <c r="E591" s="2">
        <v>3.2979929999999998E-2</v>
      </c>
      <c r="F591" s="2">
        <f t="shared" si="27"/>
        <v>0.98104282591761904</v>
      </c>
      <c r="G591" s="2">
        <f t="shared" si="28"/>
        <v>0.91963371158424501</v>
      </c>
      <c r="H591" s="2">
        <f t="shared" si="29"/>
        <v>1.0465525721392199</v>
      </c>
      <c r="I591" s="2">
        <v>0.60241040000000001</v>
      </c>
    </row>
    <row r="592" spans="1:9" x14ac:dyDescent="0.25">
      <c r="C592" s="2" t="s">
        <v>441</v>
      </c>
      <c r="D592" s="2">
        <v>2.3622517999999999E-2</v>
      </c>
      <c r="E592" s="2">
        <v>1.9570520000000001E-2</v>
      </c>
      <c r="F592" s="2">
        <f t="shared" si="27"/>
        <v>1.0239037397005899</v>
      </c>
      <c r="G592" s="2">
        <f t="shared" si="28"/>
        <v>0.98537233791653001</v>
      </c>
      <c r="H592" s="2">
        <f t="shared" si="29"/>
        <v>1.06394185003157</v>
      </c>
      <c r="I592" s="2">
        <v>0.31390639999999997</v>
      </c>
    </row>
    <row r="593" spans="1:9" x14ac:dyDescent="0.25">
      <c r="A593" s="2" t="s">
        <v>556</v>
      </c>
      <c r="B593" s="2">
        <v>4</v>
      </c>
      <c r="C593" s="2" t="s">
        <v>437</v>
      </c>
      <c r="D593" s="2">
        <v>-1.2935003E-2</v>
      </c>
      <c r="E593" s="2">
        <v>2.2531903999999998E-2</v>
      </c>
      <c r="F593" s="2">
        <f t="shared" si="27"/>
        <v>0.98714829461287901</v>
      </c>
      <c r="G593" s="2">
        <f t="shared" si="28"/>
        <v>0.94450194302793999</v>
      </c>
      <c r="H593" s="2">
        <f t="shared" si="29"/>
        <v>1.0317202232884</v>
      </c>
      <c r="I593" s="2">
        <v>0.62387559999999997</v>
      </c>
    </row>
    <row r="594" spans="1:9" x14ac:dyDescent="0.25">
      <c r="C594" s="2" t="s">
        <v>438</v>
      </c>
      <c r="D594" s="2">
        <v>-8.2607889999999993E-3</v>
      </c>
      <c r="E594" s="2">
        <v>7.3340949999999997E-3</v>
      </c>
      <c r="F594" s="2">
        <f t="shared" si="27"/>
        <v>0.99177323755758295</v>
      </c>
      <c r="G594" s="2">
        <f t="shared" si="28"/>
        <v>0.97761864825449496</v>
      </c>
      <c r="H594" s="2">
        <f t="shared" si="29"/>
        <v>1.00613276607567</v>
      </c>
      <c r="I594" s="2">
        <v>0.26001560000000001</v>
      </c>
    </row>
    <row r="595" spans="1:9" x14ac:dyDescent="0.25">
      <c r="C595" s="2" t="s">
        <v>439</v>
      </c>
      <c r="D595" s="2">
        <v>-6.7143890000000003E-3</v>
      </c>
      <c r="E595" s="2">
        <v>8.7271940000000006E-3</v>
      </c>
      <c r="F595" s="2">
        <f t="shared" si="27"/>
        <v>0.99330810214357301</v>
      </c>
      <c r="G595" s="2">
        <f t="shared" si="28"/>
        <v>0.97646176044765298</v>
      </c>
      <c r="H595" s="2">
        <f t="shared" si="29"/>
        <v>1.0104450842311901</v>
      </c>
      <c r="I595" s="2">
        <v>0.44167719999999999</v>
      </c>
    </row>
    <row r="596" spans="1:9" x14ac:dyDescent="0.25">
      <c r="C596" s="2" t="s">
        <v>440</v>
      </c>
      <c r="D596" s="2">
        <v>-1.6648870999999999E-2</v>
      </c>
      <c r="E596" s="2">
        <v>1.4439909000000001E-2</v>
      </c>
      <c r="F596" s="2">
        <f t="shared" si="27"/>
        <v>0.98348895550751203</v>
      </c>
      <c r="G596" s="2">
        <f t="shared" si="28"/>
        <v>0.95604423828946095</v>
      </c>
      <c r="H596" s="2">
        <f t="shared" si="29"/>
        <v>1.0117215154560699</v>
      </c>
      <c r="I596" s="2">
        <v>0.33244950000000001</v>
      </c>
    </row>
    <row r="597" spans="1:9" x14ac:dyDescent="0.25">
      <c r="C597" s="2" t="s">
        <v>441</v>
      </c>
      <c r="D597" s="2">
        <v>-7.6403180000000001E-3</v>
      </c>
      <c r="E597" s="2">
        <v>7.810221E-3</v>
      </c>
      <c r="F597" s="2">
        <f t="shared" si="27"/>
        <v>0.99238879503809796</v>
      </c>
      <c r="G597" s="2">
        <f t="shared" si="28"/>
        <v>0.97731295955043596</v>
      </c>
      <c r="H597" s="2">
        <f t="shared" si="29"/>
        <v>1.0076971873678999</v>
      </c>
      <c r="I597" s="2">
        <v>0.4000956</v>
      </c>
    </row>
    <row r="598" spans="1:9" x14ac:dyDescent="0.25">
      <c r="A598" s="2" t="s">
        <v>557</v>
      </c>
      <c r="B598" s="2">
        <v>3</v>
      </c>
      <c r="C598" s="2" t="s">
        <v>437</v>
      </c>
      <c r="D598" s="2">
        <v>-6.7458779999999996E-2</v>
      </c>
      <c r="E598" s="2">
        <v>0.19021468</v>
      </c>
      <c r="F598" s="2">
        <f t="shared" si="27"/>
        <v>0.93476625088677501</v>
      </c>
      <c r="G598" s="2">
        <f t="shared" si="28"/>
        <v>0.64385640406162903</v>
      </c>
      <c r="H598" s="2">
        <f t="shared" si="29"/>
        <v>1.35711618038559</v>
      </c>
      <c r="I598" s="2">
        <v>0.78303529999999999</v>
      </c>
    </row>
    <row r="599" spans="1:9" x14ac:dyDescent="0.25">
      <c r="C599" s="2" t="s">
        <v>438</v>
      </c>
      <c r="D599" s="2">
        <v>3.4526399999999999E-2</v>
      </c>
      <c r="E599" s="2">
        <v>2.37185E-2</v>
      </c>
      <c r="F599" s="2">
        <f t="shared" si="27"/>
        <v>1.03512935543038</v>
      </c>
      <c r="G599" s="2">
        <f t="shared" si="28"/>
        <v>0.988109398635722</v>
      </c>
      <c r="H599" s="2">
        <f t="shared" si="29"/>
        <v>1.0843867935606299</v>
      </c>
      <c r="I599" s="2">
        <v>0.1454828</v>
      </c>
    </row>
    <row r="600" spans="1:9" x14ac:dyDescent="0.25">
      <c r="C600" s="2" t="s">
        <v>439</v>
      </c>
      <c r="D600" s="2">
        <v>1.543944E-2</v>
      </c>
      <c r="E600" s="2">
        <v>4.4435189999999999E-2</v>
      </c>
      <c r="F600" s="2">
        <f t="shared" si="27"/>
        <v>1.01555924392817</v>
      </c>
      <c r="G600" s="2">
        <f t="shared" si="28"/>
        <v>0.93085335047422402</v>
      </c>
      <c r="H600" s="2">
        <f t="shared" si="29"/>
        <v>1.1079732133987901</v>
      </c>
      <c r="I600" s="2">
        <v>0.72824599999999995</v>
      </c>
    </row>
    <row r="601" spans="1:9" x14ac:dyDescent="0.25">
      <c r="C601" s="2" t="s">
        <v>440</v>
      </c>
      <c r="D601" s="2">
        <v>3.2464960000000001E-2</v>
      </c>
      <c r="E601" s="2">
        <v>3.8735449999999998E-2</v>
      </c>
      <c r="F601" s="2">
        <f t="shared" si="27"/>
        <v>1.0329976962705301</v>
      </c>
      <c r="G601" s="2">
        <f t="shared" si="28"/>
        <v>0.957474182248502</v>
      </c>
      <c r="H601" s="2">
        <f t="shared" si="29"/>
        <v>1.1144783434205101</v>
      </c>
      <c r="I601" s="2">
        <v>0.49016710000000002</v>
      </c>
    </row>
    <row r="602" spans="1:9" x14ac:dyDescent="0.25">
      <c r="C602" s="2" t="s">
        <v>441</v>
      </c>
      <c r="D602" s="2">
        <v>4.5897769999999997E-2</v>
      </c>
      <c r="E602" s="2">
        <v>2.2398499999999998E-2</v>
      </c>
      <c r="F602" s="2">
        <f t="shared" si="27"/>
        <v>1.04696737401119</v>
      </c>
      <c r="G602" s="2">
        <f t="shared" si="28"/>
        <v>1.00199870475284</v>
      </c>
      <c r="H602" s="2">
        <f t="shared" si="29"/>
        <v>1.0939541908033401</v>
      </c>
      <c r="I602" s="2">
        <v>0.17697689999999999</v>
      </c>
    </row>
    <row r="603" spans="1:9" x14ac:dyDescent="0.25">
      <c r="A603" s="2" t="s">
        <v>558</v>
      </c>
      <c r="B603" s="2">
        <v>3</v>
      </c>
      <c r="C603" s="2" t="s">
        <v>437</v>
      </c>
      <c r="D603" s="2">
        <v>9.5787029999999992E-3</v>
      </c>
      <c r="E603" s="2">
        <v>4.1725499999999999E-2</v>
      </c>
      <c r="F603" s="2">
        <f t="shared" si="27"/>
        <v>1.00962472560383</v>
      </c>
      <c r="G603" s="2">
        <f t="shared" si="28"/>
        <v>0.93034175950647902</v>
      </c>
      <c r="H603" s="2">
        <f t="shared" si="29"/>
        <v>1.09566412142065</v>
      </c>
      <c r="I603" s="2">
        <v>0.85634359999999998</v>
      </c>
    </row>
    <row r="604" spans="1:9" x14ac:dyDescent="0.25">
      <c r="C604" s="2" t="s">
        <v>438</v>
      </c>
      <c r="D604" s="2">
        <v>-3.4876588E-2</v>
      </c>
      <c r="E604" s="2">
        <v>2.2549320000000001E-2</v>
      </c>
      <c r="F604" s="2">
        <f t="shared" si="27"/>
        <v>0.96572459090683704</v>
      </c>
      <c r="G604" s="2">
        <f t="shared" si="28"/>
        <v>0.92397223619490199</v>
      </c>
      <c r="H604" s="2">
        <f t="shared" si="29"/>
        <v>1.0093636463828199</v>
      </c>
      <c r="I604" s="2">
        <v>0.1219403</v>
      </c>
    </row>
    <row r="605" spans="1:9" x14ac:dyDescent="0.25">
      <c r="C605" s="2" t="s">
        <v>439</v>
      </c>
      <c r="D605" s="2">
        <v>-2.1392871000000001E-2</v>
      </c>
      <c r="E605" s="2">
        <v>1.965188E-2</v>
      </c>
      <c r="F605" s="2">
        <f t="shared" si="27"/>
        <v>0.97883433339579395</v>
      </c>
      <c r="G605" s="2">
        <f t="shared" si="28"/>
        <v>0.94184877272683898</v>
      </c>
      <c r="H605" s="2">
        <f t="shared" si="29"/>
        <v>1.0172722840211901</v>
      </c>
      <c r="I605" s="2">
        <v>0.27633400000000002</v>
      </c>
    </row>
    <row r="606" spans="1:9" x14ac:dyDescent="0.25">
      <c r="C606" s="2" t="s">
        <v>440</v>
      </c>
      <c r="D606" s="2">
        <v>-3.8991396999999997E-2</v>
      </c>
      <c r="E606" s="2">
        <v>3.2652830000000001E-2</v>
      </c>
      <c r="F606" s="2">
        <f t="shared" si="27"/>
        <v>0.96175898312330799</v>
      </c>
      <c r="G606" s="2">
        <f t="shared" si="28"/>
        <v>0.90213514336080802</v>
      </c>
      <c r="H606" s="2">
        <f t="shared" si="29"/>
        <v>1.0253234766716499</v>
      </c>
      <c r="I606" s="2">
        <v>0.35485230000000001</v>
      </c>
    </row>
    <row r="607" spans="1:9" x14ac:dyDescent="0.25">
      <c r="C607" s="2" t="s">
        <v>441</v>
      </c>
      <c r="D607" s="2">
        <v>-4.2157071999999997E-2</v>
      </c>
      <c r="E607" s="2">
        <v>3.2584799999999997E-2</v>
      </c>
      <c r="F607" s="2">
        <f t="shared" si="27"/>
        <v>0.95871918080612295</v>
      </c>
      <c r="G607" s="2">
        <f t="shared" si="28"/>
        <v>0.89940370971383998</v>
      </c>
      <c r="H607" s="2">
        <f t="shared" si="29"/>
        <v>1.02194649379199</v>
      </c>
      <c r="I607" s="2">
        <v>0.32501210000000003</v>
      </c>
    </row>
    <row r="608" spans="1:9" x14ac:dyDescent="0.25">
      <c r="A608" s="2" t="s">
        <v>559</v>
      </c>
      <c r="B608" s="2">
        <v>3</v>
      </c>
      <c r="C608" s="2" t="s">
        <v>437</v>
      </c>
      <c r="D608" s="2">
        <v>-0.12926055</v>
      </c>
      <c r="E608" s="2">
        <v>0.17305282</v>
      </c>
      <c r="F608" s="2">
        <f t="shared" si="27"/>
        <v>0.87874497871141599</v>
      </c>
      <c r="G608" s="2">
        <f t="shared" si="28"/>
        <v>0.625975480487166</v>
      </c>
      <c r="H608" s="2">
        <f t="shared" si="29"/>
        <v>1.23358304227758</v>
      </c>
      <c r="I608" s="2">
        <v>0.59158189999999999</v>
      </c>
    </row>
    <row r="609" spans="1:9" x14ac:dyDescent="0.25">
      <c r="C609" s="2" t="s">
        <v>438</v>
      </c>
      <c r="D609" s="2">
        <v>3.3093270000000001E-2</v>
      </c>
      <c r="E609" s="2">
        <v>2.276305E-2</v>
      </c>
      <c r="F609" s="2">
        <f t="shared" si="27"/>
        <v>1.0336469429958199</v>
      </c>
      <c r="G609" s="2">
        <f t="shared" si="28"/>
        <v>0.98854381956641102</v>
      </c>
      <c r="H609" s="2">
        <f t="shared" si="29"/>
        <v>1.08080793346443</v>
      </c>
      <c r="I609" s="2">
        <v>0.1459975</v>
      </c>
    </row>
    <row r="610" spans="1:9" x14ac:dyDescent="0.25">
      <c r="C610" s="2" t="s">
        <v>439</v>
      </c>
      <c r="D610" s="2">
        <v>1.413379E-2</v>
      </c>
      <c r="E610" s="2">
        <v>4.2060599999999997E-2</v>
      </c>
      <c r="F610" s="2">
        <f t="shared" si="27"/>
        <v>1.01423414424778</v>
      </c>
      <c r="G610" s="2">
        <f t="shared" si="28"/>
        <v>0.93397558065880304</v>
      </c>
      <c r="H610" s="2">
        <f t="shared" si="29"/>
        <v>1.1013895016745801</v>
      </c>
      <c r="I610" s="2">
        <v>0.73684519999999998</v>
      </c>
    </row>
    <row r="611" spans="1:9" x14ac:dyDescent="0.25">
      <c r="C611" s="2" t="s">
        <v>440</v>
      </c>
      <c r="D611" s="2">
        <v>3.5651469999999998E-2</v>
      </c>
      <c r="E611" s="2">
        <v>3.278623E-2</v>
      </c>
      <c r="F611" s="2">
        <f t="shared" si="27"/>
        <v>1.0362946037843599</v>
      </c>
      <c r="G611" s="2">
        <f t="shared" si="28"/>
        <v>0.97179583702212002</v>
      </c>
      <c r="H611" s="2">
        <f t="shared" si="29"/>
        <v>1.1050741986335</v>
      </c>
      <c r="I611" s="2">
        <v>0.39045299999999999</v>
      </c>
    </row>
    <row r="612" spans="1:9" x14ac:dyDescent="0.25">
      <c r="C612" s="2" t="s">
        <v>441</v>
      </c>
      <c r="D612" s="2">
        <v>4.2918129999999999E-2</v>
      </c>
      <c r="E612" s="2">
        <v>2.311235E-2</v>
      </c>
      <c r="F612" s="2">
        <f t="shared" si="27"/>
        <v>1.0438524311536701</v>
      </c>
      <c r="G612" s="2">
        <f t="shared" si="28"/>
        <v>0.99762075889161195</v>
      </c>
      <c r="H612" s="2">
        <f t="shared" si="29"/>
        <v>1.09222656837657</v>
      </c>
      <c r="I612" s="2">
        <v>0.20444560000000001</v>
      </c>
    </row>
    <row r="613" spans="1:9" x14ac:dyDescent="0.25">
      <c r="A613" s="2" t="s">
        <v>560</v>
      </c>
      <c r="B613" s="2">
        <v>3</v>
      </c>
      <c r="C613" s="2" t="s">
        <v>437</v>
      </c>
      <c r="D613" s="2">
        <v>-0.11824741</v>
      </c>
      <c r="E613" s="2">
        <v>0.14962017999999999</v>
      </c>
      <c r="F613" s="2">
        <f t="shared" si="27"/>
        <v>0.88847620752129897</v>
      </c>
      <c r="G613" s="2">
        <f t="shared" si="28"/>
        <v>0.66265355768161405</v>
      </c>
      <c r="H613" s="2">
        <f t="shared" si="29"/>
        <v>1.19125591673154</v>
      </c>
      <c r="I613" s="2">
        <v>0.57422300000000004</v>
      </c>
    </row>
    <row r="614" spans="1:9" x14ac:dyDescent="0.25">
      <c r="C614" s="2" t="s">
        <v>438</v>
      </c>
      <c r="D614" s="2">
        <v>3.7965829999999999E-2</v>
      </c>
      <c r="E614" s="2">
        <v>2.79714E-2</v>
      </c>
      <c r="F614" s="2">
        <f t="shared" si="27"/>
        <v>1.03869574003867</v>
      </c>
      <c r="G614" s="2">
        <f t="shared" si="28"/>
        <v>0.98328318885636201</v>
      </c>
      <c r="H614" s="2">
        <f t="shared" si="29"/>
        <v>1.0972310445267699</v>
      </c>
      <c r="I614" s="2">
        <v>0.174683</v>
      </c>
    </row>
    <row r="615" spans="1:9" x14ac:dyDescent="0.25">
      <c r="C615" s="2" t="s">
        <v>439</v>
      </c>
      <c r="D615" s="2">
        <v>1.1841620000000001E-2</v>
      </c>
      <c r="E615" s="2">
        <v>5.0780350000000002E-2</v>
      </c>
      <c r="F615" s="2">
        <f t="shared" si="27"/>
        <v>1.01191200954982</v>
      </c>
      <c r="G615" s="2">
        <f t="shared" si="28"/>
        <v>0.91604676144367003</v>
      </c>
      <c r="H615" s="2">
        <f t="shared" si="29"/>
        <v>1.1178096557619099</v>
      </c>
      <c r="I615" s="2">
        <v>0.81561150000000004</v>
      </c>
    </row>
    <row r="616" spans="1:9" x14ac:dyDescent="0.25">
      <c r="C616" s="2" t="s">
        <v>440</v>
      </c>
      <c r="D616" s="2">
        <v>4.3120249999999999E-2</v>
      </c>
      <c r="E616" s="2">
        <v>4.5889659999999999E-2</v>
      </c>
      <c r="F616" s="2">
        <f t="shared" si="27"/>
        <v>1.0440634359304699</v>
      </c>
      <c r="G616" s="2">
        <f t="shared" si="28"/>
        <v>0.95425582452769997</v>
      </c>
      <c r="H616" s="2">
        <f t="shared" si="29"/>
        <v>1.14232308593607</v>
      </c>
      <c r="I616" s="2">
        <v>0.44658819999999999</v>
      </c>
    </row>
    <row r="617" spans="1:9" x14ac:dyDescent="0.25">
      <c r="C617" s="2" t="s">
        <v>441</v>
      </c>
      <c r="D617" s="2">
        <v>5.4923439999999997E-2</v>
      </c>
      <c r="E617" s="2">
        <v>2.7179780000000001E-2</v>
      </c>
      <c r="F617" s="2">
        <f t="shared" si="27"/>
        <v>1.0564597290223801</v>
      </c>
      <c r="G617" s="2">
        <f t="shared" si="28"/>
        <v>1.0016524349685101</v>
      </c>
      <c r="H617" s="2">
        <f t="shared" si="29"/>
        <v>1.1142659070969301</v>
      </c>
      <c r="I617" s="2">
        <v>0.18070919999999999</v>
      </c>
    </row>
    <row r="618" spans="1:9" x14ac:dyDescent="0.25">
      <c r="A618" s="2" t="s">
        <v>561</v>
      </c>
      <c r="B618" s="2">
        <v>3</v>
      </c>
      <c r="C618" s="2" t="s">
        <v>437</v>
      </c>
      <c r="D618" s="2">
        <v>-0.18587508999999999</v>
      </c>
      <c r="E618" s="2">
        <v>0.14614269999999999</v>
      </c>
      <c r="F618" s="2">
        <f t="shared" si="27"/>
        <v>0.83037731093412703</v>
      </c>
      <c r="G618" s="2">
        <f t="shared" si="28"/>
        <v>0.623557197439359</v>
      </c>
      <c r="H618" s="2">
        <f t="shared" si="29"/>
        <v>1.10579507597015</v>
      </c>
      <c r="I618" s="2">
        <v>0.42417660000000001</v>
      </c>
    </row>
    <row r="619" spans="1:9" x14ac:dyDescent="0.25">
      <c r="C619" s="2" t="s">
        <v>438</v>
      </c>
      <c r="D619" s="2">
        <v>3.0999780000000001E-2</v>
      </c>
      <c r="E619" s="2">
        <v>2.3350269999999999E-2</v>
      </c>
      <c r="F619" s="2">
        <f t="shared" si="27"/>
        <v>1.03148527695974</v>
      </c>
      <c r="G619" s="2">
        <f t="shared" si="28"/>
        <v>0.985341744551117</v>
      </c>
      <c r="H619" s="2">
        <f t="shared" si="29"/>
        <v>1.07978970998474</v>
      </c>
      <c r="I619" s="2">
        <v>0.1843108</v>
      </c>
    </row>
    <row r="620" spans="1:9" x14ac:dyDescent="0.25">
      <c r="C620" s="2" t="s">
        <v>439</v>
      </c>
      <c r="D620" s="2">
        <v>1.2515200000000001E-2</v>
      </c>
      <c r="E620" s="2">
        <v>4.4109830000000003E-2</v>
      </c>
      <c r="F620" s="2">
        <f t="shared" si="27"/>
        <v>1.01259384285007</v>
      </c>
      <c r="G620" s="2">
        <f t="shared" si="28"/>
        <v>0.92872735377557103</v>
      </c>
      <c r="H620" s="2">
        <f t="shared" si="29"/>
        <v>1.1040336934295301</v>
      </c>
      <c r="I620" s="2">
        <v>0.7766187</v>
      </c>
    </row>
    <row r="621" spans="1:9" x14ac:dyDescent="0.25">
      <c r="C621" s="2" t="s">
        <v>440</v>
      </c>
      <c r="D621" s="2">
        <v>3.65061E-2</v>
      </c>
      <c r="E621" s="2">
        <v>3.2422100000000002E-2</v>
      </c>
      <c r="F621" s="2">
        <f t="shared" si="27"/>
        <v>1.0371806308003</v>
      </c>
      <c r="G621" s="2">
        <f t="shared" si="28"/>
        <v>0.97332112429414797</v>
      </c>
      <c r="H621" s="2">
        <f t="shared" si="29"/>
        <v>1.1052299534621099</v>
      </c>
      <c r="I621" s="2">
        <v>0.37713059999999998</v>
      </c>
    </row>
    <row r="622" spans="1:9" x14ac:dyDescent="0.25">
      <c r="C622" s="2" t="s">
        <v>441</v>
      </c>
      <c r="D622" s="2">
        <v>4.2861299999999998E-2</v>
      </c>
      <c r="E622" s="2">
        <v>2.2704240000000001E-2</v>
      </c>
      <c r="F622" s="2">
        <f t="shared" si="27"/>
        <v>1.04379311070561</v>
      </c>
      <c r="G622" s="2">
        <f t="shared" si="28"/>
        <v>0.99836233204401903</v>
      </c>
      <c r="H622" s="2">
        <f t="shared" si="29"/>
        <v>1.09129123063555</v>
      </c>
      <c r="I622" s="2">
        <v>0.1996655</v>
      </c>
    </row>
    <row r="623" spans="1:9" x14ac:dyDescent="0.25">
      <c r="A623" s="2" t="s">
        <v>562</v>
      </c>
      <c r="B623" s="2">
        <v>3</v>
      </c>
      <c r="C623" s="2" t="s">
        <v>437</v>
      </c>
      <c r="D623" s="2">
        <v>-2.331975E-2</v>
      </c>
      <c r="E623" s="2">
        <v>0.15168899</v>
      </c>
      <c r="F623" s="2">
        <f t="shared" si="27"/>
        <v>0.97695005404645496</v>
      </c>
      <c r="G623" s="2">
        <f t="shared" si="28"/>
        <v>0.72569158359649699</v>
      </c>
      <c r="H623" s="2">
        <f t="shared" si="29"/>
        <v>1.3152025318679399</v>
      </c>
      <c r="I623" s="2">
        <v>0.90289017999999999</v>
      </c>
    </row>
    <row r="624" spans="1:9" x14ac:dyDescent="0.25">
      <c r="C624" s="2" t="s">
        <v>438</v>
      </c>
      <c r="D624" s="2">
        <v>3.9398420000000003E-2</v>
      </c>
      <c r="E624" s="2">
        <v>2.173959E-2</v>
      </c>
      <c r="F624" s="2">
        <f t="shared" si="27"/>
        <v>1.04018483154302</v>
      </c>
      <c r="G624" s="2">
        <f t="shared" si="28"/>
        <v>0.99679397391260705</v>
      </c>
      <c r="H624" s="2">
        <f t="shared" si="29"/>
        <v>1.08546451131238</v>
      </c>
      <c r="I624" s="2">
        <v>6.9941530000000002E-2</v>
      </c>
    </row>
    <row r="625" spans="1:9" x14ac:dyDescent="0.25">
      <c r="C625" s="2" t="s">
        <v>439</v>
      </c>
      <c r="D625" s="2">
        <v>1.8897170000000001E-2</v>
      </c>
      <c r="E625" s="2">
        <v>4.0925509999999998E-2</v>
      </c>
      <c r="F625" s="2">
        <f t="shared" si="27"/>
        <v>1.0190768515567099</v>
      </c>
      <c r="G625" s="2">
        <f t="shared" si="28"/>
        <v>0.94052520634068104</v>
      </c>
      <c r="H625" s="2">
        <f t="shared" si="29"/>
        <v>1.1041890449904299</v>
      </c>
      <c r="I625" s="2">
        <v>0.64426373000000003</v>
      </c>
    </row>
    <row r="626" spans="1:9" x14ac:dyDescent="0.25">
      <c r="C626" s="2" t="s">
        <v>440</v>
      </c>
      <c r="D626" s="2">
        <v>3.5292320000000002E-2</v>
      </c>
      <c r="E626" s="2">
        <v>3.5714900000000001E-2</v>
      </c>
      <c r="F626" s="2">
        <f t="shared" si="27"/>
        <v>1.0359224854045701</v>
      </c>
      <c r="G626" s="2">
        <f t="shared" si="28"/>
        <v>0.96588656036471399</v>
      </c>
      <c r="H626" s="2">
        <f t="shared" si="29"/>
        <v>1.11103667842896</v>
      </c>
      <c r="I626" s="2">
        <v>0.42723090000000002</v>
      </c>
    </row>
    <row r="627" spans="1:9" x14ac:dyDescent="0.25">
      <c r="C627" s="2" t="s">
        <v>441</v>
      </c>
      <c r="D627" s="2">
        <v>4.493424E-2</v>
      </c>
      <c r="E627" s="2">
        <v>2.120433E-2</v>
      </c>
      <c r="F627" s="2">
        <f t="shared" si="27"/>
        <v>1.0459590753783099</v>
      </c>
      <c r="G627" s="2">
        <f t="shared" si="28"/>
        <v>1.00337945071086</v>
      </c>
      <c r="H627" s="2">
        <f t="shared" si="29"/>
        <v>1.0903456180921101</v>
      </c>
      <c r="I627" s="2">
        <v>0.16821720000000001</v>
      </c>
    </row>
    <row r="628" spans="1:9" x14ac:dyDescent="0.25">
      <c r="A628" s="2" t="s">
        <v>563</v>
      </c>
      <c r="B628" s="2">
        <v>3</v>
      </c>
      <c r="C628" s="2" t="s">
        <v>437</v>
      </c>
      <c r="D628" s="2">
        <v>-2.3718541999999999E-2</v>
      </c>
      <c r="E628" s="2">
        <v>0.11084492</v>
      </c>
      <c r="F628" s="2">
        <f t="shared" si="27"/>
        <v>0.97656053185483105</v>
      </c>
      <c r="G628" s="2">
        <f t="shared" si="28"/>
        <v>0.78586159864990601</v>
      </c>
      <c r="H628" s="2">
        <f t="shared" si="29"/>
        <v>1.21353489471298</v>
      </c>
      <c r="I628" s="2">
        <v>0.86580020000000002</v>
      </c>
    </row>
    <row r="629" spans="1:9" x14ac:dyDescent="0.25">
      <c r="C629" s="2" t="s">
        <v>438</v>
      </c>
      <c r="D629" s="2">
        <v>-9.0362889999999994E-3</v>
      </c>
      <c r="E629" s="2">
        <v>1.796938E-2</v>
      </c>
      <c r="F629" s="2">
        <f t="shared" si="27"/>
        <v>0.99100441556111696</v>
      </c>
      <c r="G629" s="2">
        <f t="shared" si="28"/>
        <v>0.95670874666783401</v>
      </c>
      <c r="H629" s="2">
        <f t="shared" si="29"/>
        <v>1.0265295003126</v>
      </c>
      <c r="I629" s="2">
        <v>0.61505469999999995</v>
      </c>
    </row>
    <row r="630" spans="1:9" x14ac:dyDescent="0.25">
      <c r="C630" s="2" t="s">
        <v>439</v>
      </c>
      <c r="D630" s="2">
        <v>-5.3002680000000003E-3</v>
      </c>
      <c r="E630" s="2">
        <v>1.7020190000000001E-2</v>
      </c>
      <c r="F630" s="2">
        <f t="shared" si="27"/>
        <v>0.99471375363668701</v>
      </c>
      <c r="G630" s="2">
        <f t="shared" si="28"/>
        <v>0.96207791353059102</v>
      </c>
      <c r="H630" s="2">
        <f t="shared" si="29"/>
        <v>1.0284566746189301</v>
      </c>
      <c r="I630" s="2">
        <v>0.75548850000000001</v>
      </c>
    </row>
    <row r="631" spans="1:9" x14ac:dyDescent="0.25">
      <c r="C631" s="2" t="s">
        <v>440</v>
      </c>
      <c r="D631" s="2">
        <v>-6.4201279999999998E-3</v>
      </c>
      <c r="E631" s="2">
        <v>2.7950409999999998E-2</v>
      </c>
      <c r="F631" s="2">
        <f t="shared" si="27"/>
        <v>0.99360043698828004</v>
      </c>
      <c r="G631" s="2">
        <f t="shared" si="28"/>
        <v>0.94063233638146604</v>
      </c>
      <c r="H631" s="2">
        <f t="shared" si="29"/>
        <v>1.04955123293033</v>
      </c>
      <c r="I631" s="2">
        <v>0.83968050000000005</v>
      </c>
    </row>
    <row r="632" spans="1:9" x14ac:dyDescent="0.25">
      <c r="C632" s="2" t="s">
        <v>441</v>
      </c>
      <c r="D632" s="2">
        <v>-1.1451009E-2</v>
      </c>
      <c r="E632" s="2">
        <v>1.9993980000000001E-2</v>
      </c>
      <c r="F632" s="2">
        <f t="shared" si="27"/>
        <v>0.98861430426491703</v>
      </c>
      <c r="G632" s="2">
        <f t="shared" si="28"/>
        <v>0.95062158362014504</v>
      </c>
      <c r="H632" s="2">
        <f t="shared" si="29"/>
        <v>1.0281254491142999</v>
      </c>
      <c r="I632" s="2">
        <v>0.62463659999999999</v>
      </c>
    </row>
    <row r="633" spans="1:9" x14ac:dyDescent="0.25">
      <c r="A633" s="2" t="s">
        <v>564</v>
      </c>
      <c r="B633" s="2">
        <v>3</v>
      </c>
      <c r="C633" s="2" t="s">
        <v>437</v>
      </c>
      <c r="D633" s="2">
        <v>-0.12242218000000001</v>
      </c>
      <c r="E633" s="2">
        <v>0.13633524</v>
      </c>
      <c r="F633" s="2">
        <f t="shared" si="27"/>
        <v>0.88477475543594397</v>
      </c>
      <c r="G633" s="2">
        <f t="shared" si="28"/>
        <v>0.67730116655629902</v>
      </c>
      <c r="H633" s="2">
        <f t="shared" si="29"/>
        <v>1.1558024797697799</v>
      </c>
      <c r="I633" s="2">
        <v>0.53419729999999999</v>
      </c>
    </row>
    <row r="634" spans="1:9" x14ac:dyDescent="0.25">
      <c r="C634" s="2" t="s">
        <v>438</v>
      </c>
      <c r="D634" s="2">
        <v>1.3203899999999999E-2</v>
      </c>
      <c r="E634" s="2">
        <v>3.6605539999999999E-2</v>
      </c>
      <c r="F634" s="2">
        <f t="shared" si="27"/>
        <v>1.0132914564252999</v>
      </c>
      <c r="G634" s="2">
        <f t="shared" si="28"/>
        <v>0.94313772384181405</v>
      </c>
      <c r="H634" s="2">
        <f t="shared" si="29"/>
        <v>1.0886634578479899</v>
      </c>
      <c r="I634" s="2">
        <v>0.71831800000000001</v>
      </c>
    </row>
    <row r="635" spans="1:9" x14ac:dyDescent="0.25">
      <c r="C635" s="2" t="s">
        <v>439</v>
      </c>
      <c r="D635" s="2">
        <v>-2.180824E-2</v>
      </c>
      <c r="E635" s="2">
        <v>4.4389129999999999E-2</v>
      </c>
      <c r="F635" s="2">
        <f t="shared" si="27"/>
        <v>0.97842784038570796</v>
      </c>
      <c r="G635" s="2">
        <f t="shared" si="28"/>
        <v>0.89689997404208199</v>
      </c>
      <c r="H635" s="2">
        <f t="shared" si="29"/>
        <v>1.06736655875622</v>
      </c>
      <c r="I635" s="2">
        <v>0.62321660000000001</v>
      </c>
    </row>
    <row r="636" spans="1:9" x14ac:dyDescent="0.25">
      <c r="C636" s="2" t="s">
        <v>440</v>
      </c>
      <c r="D636" s="2">
        <v>1.383937E-2</v>
      </c>
      <c r="E636" s="2">
        <v>4.529909E-2</v>
      </c>
      <c r="F636" s="2">
        <f t="shared" si="27"/>
        <v>1.0139355773852201</v>
      </c>
      <c r="G636" s="2">
        <f t="shared" si="28"/>
        <v>0.92779280054532998</v>
      </c>
      <c r="H636" s="2">
        <f t="shared" si="29"/>
        <v>1.1080764525045099</v>
      </c>
      <c r="I636" s="2">
        <v>0.78884220000000005</v>
      </c>
    </row>
    <row r="637" spans="1:9" x14ac:dyDescent="0.25">
      <c r="C637" s="2" t="s">
        <v>441</v>
      </c>
      <c r="D637" s="2">
        <v>1.4166979999999999E-2</v>
      </c>
      <c r="E637" s="2">
        <v>3.7175930000000003E-2</v>
      </c>
      <c r="F637" s="2">
        <f t="shared" si="27"/>
        <v>1.0142678072376601</v>
      </c>
      <c r="G637" s="2">
        <f t="shared" si="28"/>
        <v>0.94299165783330396</v>
      </c>
      <c r="H637" s="2">
        <f t="shared" si="29"/>
        <v>1.0909313738388899</v>
      </c>
      <c r="I637" s="2">
        <v>0.73981669999999999</v>
      </c>
    </row>
    <row r="638" spans="1:9" x14ac:dyDescent="0.25">
      <c r="A638" s="2" t="s">
        <v>565</v>
      </c>
      <c r="B638" s="2">
        <v>3</v>
      </c>
      <c r="C638" s="2" t="s">
        <v>437</v>
      </c>
      <c r="D638" s="2">
        <v>-1.5842019999999998E-2</v>
      </c>
      <c r="E638" s="2">
        <v>0.1479956</v>
      </c>
      <c r="F638" s="2">
        <f t="shared" si="27"/>
        <v>0.98428280477072205</v>
      </c>
      <c r="G638" s="2">
        <f t="shared" si="28"/>
        <v>0.73645039624451403</v>
      </c>
      <c r="H638" s="2">
        <f t="shared" si="29"/>
        <v>1.3155164892404501</v>
      </c>
      <c r="I638" s="2">
        <v>0.93211224999999998</v>
      </c>
    </row>
    <row r="639" spans="1:9" x14ac:dyDescent="0.25">
      <c r="C639" s="2" t="s">
        <v>438</v>
      </c>
      <c r="D639" s="2">
        <v>3.7887549999999999E-2</v>
      </c>
      <c r="E639" s="2">
        <v>2.1436549999999999E-2</v>
      </c>
      <c r="F639" s="2">
        <f t="shared" si="27"/>
        <v>1.03861443411849</v>
      </c>
      <c r="G639" s="2">
        <f t="shared" si="28"/>
        <v>0.99588042084282402</v>
      </c>
      <c r="H639" s="2">
        <f t="shared" si="29"/>
        <v>1.0831821975637901</v>
      </c>
      <c r="I639" s="2">
        <v>7.7156649999999993E-2</v>
      </c>
    </row>
    <row r="640" spans="1:9" x14ac:dyDescent="0.25">
      <c r="C640" s="2" t="s">
        <v>439</v>
      </c>
      <c r="D640" s="2">
        <v>1.811256E-2</v>
      </c>
      <c r="E640" s="2">
        <v>4.1553340000000001E-2</v>
      </c>
      <c r="F640" s="2">
        <f t="shared" si="27"/>
        <v>1.0182775872645999</v>
      </c>
      <c r="G640" s="2">
        <f t="shared" si="28"/>
        <v>0.93863180896258702</v>
      </c>
      <c r="H640" s="2">
        <f t="shared" si="29"/>
        <v>1.10468155332538</v>
      </c>
      <c r="I640" s="2">
        <v>0.66291867000000004</v>
      </c>
    </row>
    <row r="641" spans="1:9" x14ac:dyDescent="0.25">
      <c r="C641" s="2" t="s">
        <v>440</v>
      </c>
      <c r="D641" s="2">
        <v>3.2309089999999999E-2</v>
      </c>
      <c r="E641" s="2">
        <v>4.092697E-2</v>
      </c>
      <c r="F641" s="2">
        <f t="shared" si="27"/>
        <v>1.0328366954675401</v>
      </c>
      <c r="G641" s="2">
        <f t="shared" si="28"/>
        <v>0.95322169751680097</v>
      </c>
      <c r="H641" s="2">
        <f t="shared" si="29"/>
        <v>1.1191012985575699</v>
      </c>
      <c r="I641" s="2">
        <v>0.51258468999999995</v>
      </c>
    </row>
    <row r="642" spans="1:9" x14ac:dyDescent="0.25">
      <c r="C642" s="2" t="s">
        <v>441</v>
      </c>
      <c r="D642" s="2">
        <v>4.4656069999999999E-2</v>
      </c>
      <c r="E642" s="2">
        <v>2.3142360000000001E-2</v>
      </c>
      <c r="F642" s="2">
        <f t="shared" si="27"/>
        <v>1.04566816140596</v>
      </c>
      <c r="G642" s="2">
        <f t="shared" si="28"/>
        <v>0.99929729141540402</v>
      </c>
      <c r="H642" s="2">
        <f t="shared" si="29"/>
        <v>1.0941908010471999</v>
      </c>
      <c r="I642" s="2">
        <v>0.19342670000000001</v>
      </c>
    </row>
    <row r="643" spans="1:9" x14ac:dyDescent="0.25">
      <c r="A643" s="2" t="s">
        <v>566</v>
      </c>
      <c r="B643" s="2">
        <v>3</v>
      </c>
      <c r="C643" s="2" t="s">
        <v>437</v>
      </c>
      <c r="D643" s="2">
        <v>-1.5191390000000001E-2</v>
      </c>
      <c r="E643" s="2">
        <v>0.17176421</v>
      </c>
      <c r="F643" s="2">
        <f t="shared" si="27"/>
        <v>0.98492341707018105</v>
      </c>
      <c r="G643" s="2">
        <f t="shared" si="28"/>
        <v>0.70338615535479199</v>
      </c>
      <c r="H643" s="2">
        <f t="shared" si="29"/>
        <v>1.379148750808</v>
      </c>
      <c r="I643" s="2">
        <v>0.94384140000000005</v>
      </c>
    </row>
    <row r="644" spans="1:9" x14ac:dyDescent="0.25">
      <c r="C644" s="2" t="s">
        <v>438</v>
      </c>
      <c r="D644" s="2">
        <v>3.0411560000000001E-2</v>
      </c>
      <c r="E644" s="2">
        <v>1.8712630000000001E-2</v>
      </c>
      <c r="F644" s="2">
        <f t="shared" ref="F644:F707" si="30">EXP(D644)</f>
        <v>1.0308787151035199</v>
      </c>
      <c r="G644" s="2">
        <f t="shared" ref="G644:G707" si="31">EXP(D644-E644*1.96)</f>
        <v>0.99375439060946003</v>
      </c>
      <c r="H644" s="2">
        <f t="shared" ref="H644:H707" si="32">EXP(D644+E644*1.96)</f>
        <v>1.0693899169610099</v>
      </c>
      <c r="I644" s="2">
        <v>0.1041222</v>
      </c>
    </row>
    <row r="645" spans="1:9" x14ac:dyDescent="0.25">
      <c r="C645" s="2" t="s">
        <v>439</v>
      </c>
      <c r="D645" s="2">
        <v>1.6299049999999999E-2</v>
      </c>
      <c r="E645" s="2">
        <v>3.5801890000000003E-2</v>
      </c>
      <c r="F645" s="2">
        <f t="shared" si="30"/>
        <v>1.01643260413065</v>
      </c>
      <c r="G645" s="2">
        <f t="shared" si="31"/>
        <v>0.94755276549439305</v>
      </c>
      <c r="H645" s="2">
        <f t="shared" si="32"/>
        <v>1.0903194802041101</v>
      </c>
      <c r="I645" s="2">
        <v>0.64892459999999996</v>
      </c>
    </row>
    <row r="646" spans="1:9" x14ac:dyDescent="0.25">
      <c r="C646" s="2" t="s">
        <v>440</v>
      </c>
      <c r="D646" s="2">
        <v>2.556404E-2</v>
      </c>
      <c r="E646" s="2">
        <v>3.025336E-2</v>
      </c>
      <c r="F646" s="2">
        <f t="shared" si="30"/>
        <v>1.02589360239313</v>
      </c>
      <c r="G646" s="2">
        <f t="shared" si="31"/>
        <v>0.96683005301274605</v>
      </c>
      <c r="H646" s="2">
        <f t="shared" si="32"/>
        <v>1.0885653379842499</v>
      </c>
      <c r="I646" s="2">
        <v>0.48708059999999997</v>
      </c>
    </row>
    <row r="647" spans="1:9" x14ac:dyDescent="0.25">
      <c r="C647" s="2" t="s">
        <v>441</v>
      </c>
      <c r="D647" s="2">
        <v>3.6662649999999998E-2</v>
      </c>
      <c r="E647" s="2">
        <v>1.9227979999999999E-2</v>
      </c>
      <c r="F647" s="2">
        <f t="shared" si="30"/>
        <v>1.03734301413828</v>
      </c>
      <c r="G647" s="2">
        <f t="shared" si="31"/>
        <v>0.99897633350438597</v>
      </c>
      <c r="H647" s="2">
        <f t="shared" si="32"/>
        <v>1.07718320533843</v>
      </c>
      <c r="I647" s="2">
        <v>0.19680919999999999</v>
      </c>
    </row>
    <row r="648" spans="1:9" x14ac:dyDescent="0.25">
      <c r="A648" s="2" t="s">
        <v>567</v>
      </c>
      <c r="B648" s="2">
        <v>4</v>
      </c>
      <c r="C648" s="2" t="s">
        <v>437</v>
      </c>
      <c r="D648" s="2">
        <v>3.8455179999999999E-2</v>
      </c>
      <c r="E648" s="2">
        <v>0.16748674</v>
      </c>
      <c r="F648" s="2">
        <f t="shared" si="30"/>
        <v>1.03920415018416</v>
      </c>
      <c r="G648" s="2">
        <f t="shared" si="31"/>
        <v>0.74839914247045203</v>
      </c>
      <c r="H648" s="2">
        <f t="shared" si="32"/>
        <v>1.4430070860251301</v>
      </c>
      <c r="I648" s="2">
        <v>0.83974561960000005</v>
      </c>
    </row>
    <row r="649" spans="1:9" x14ac:dyDescent="0.25">
      <c r="C649" s="2" t="s">
        <v>438</v>
      </c>
      <c r="D649" s="2">
        <v>6.4548620000000001E-2</v>
      </c>
      <c r="E649" s="2">
        <v>2.3709810000000001E-2</v>
      </c>
      <c r="F649" s="2">
        <f t="shared" si="30"/>
        <v>1.0666774388409801</v>
      </c>
      <c r="G649" s="2">
        <f t="shared" si="31"/>
        <v>1.01824177751539</v>
      </c>
      <c r="H649" s="2">
        <f t="shared" si="32"/>
        <v>1.1174170846817</v>
      </c>
      <c r="I649" s="2">
        <v>6.4801036999999999E-3</v>
      </c>
    </row>
    <row r="650" spans="1:9" x14ac:dyDescent="0.25">
      <c r="C650" s="2" t="s">
        <v>439</v>
      </c>
      <c r="D650" s="2">
        <v>6.4456680000000002E-2</v>
      </c>
      <c r="E650" s="2">
        <v>1.9300290000000001E-2</v>
      </c>
      <c r="F650" s="2">
        <f t="shared" si="30"/>
        <v>1.0665793730254101</v>
      </c>
      <c r="G650" s="2">
        <f t="shared" si="31"/>
        <v>1.0269858076292899</v>
      </c>
      <c r="H650" s="2">
        <f t="shared" si="32"/>
        <v>1.1076993961477599</v>
      </c>
      <c r="I650" s="2">
        <v>8.3876480000000004E-4</v>
      </c>
    </row>
    <row r="651" spans="1:9" x14ac:dyDescent="0.25">
      <c r="C651" s="2" t="s">
        <v>440</v>
      </c>
      <c r="D651" s="2">
        <v>9.1767940000000006E-2</v>
      </c>
      <c r="E651" s="2">
        <v>3.5326150000000001E-2</v>
      </c>
      <c r="F651" s="2">
        <f t="shared" si="30"/>
        <v>1.0961104291785599</v>
      </c>
      <c r="G651" s="2">
        <f t="shared" si="31"/>
        <v>1.0227843733361699</v>
      </c>
      <c r="H651" s="2">
        <f t="shared" si="32"/>
        <v>1.1746934195279299</v>
      </c>
      <c r="I651" s="2">
        <v>8.0533413200000001E-2</v>
      </c>
    </row>
    <row r="652" spans="1:9" x14ac:dyDescent="0.25">
      <c r="C652" s="2" t="s">
        <v>441</v>
      </c>
      <c r="D652" s="2">
        <v>5.3279699999999999E-2</v>
      </c>
      <c r="E652" s="2">
        <v>2.995888E-2</v>
      </c>
      <c r="F652" s="2">
        <f t="shared" si="30"/>
        <v>1.05472461034006</v>
      </c>
      <c r="G652" s="2">
        <f t="shared" si="31"/>
        <v>0.99457506360343595</v>
      </c>
      <c r="H652" s="2">
        <f t="shared" si="32"/>
        <v>1.1185118593527801</v>
      </c>
      <c r="I652" s="2">
        <v>0.17339132709999999</v>
      </c>
    </row>
    <row r="653" spans="1:9" x14ac:dyDescent="0.25">
      <c r="A653" s="2" t="s">
        <v>568</v>
      </c>
      <c r="B653" s="2">
        <v>3</v>
      </c>
      <c r="C653" s="2" t="s">
        <v>437</v>
      </c>
      <c r="D653" s="2">
        <v>-0.20286125999999999</v>
      </c>
      <c r="E653" s="2">
        <v>6.0090869999999998E-2</v>
      </c>
      <c r="F653" s="2">
        <f t="shared" si="30"/>
        <v>0.81639149972537195</v>
      </c>
      <c r="G653" s="2">
        <f t="shared" si="31"/>
        <v>0.72568491103820099</v>
      </c>
      <c r="H653" s="2">
        <f t="shared" si="32"/>
        <v>0.91843590887169002</v>
      </c>
      <c r="I653" s="2">
        <v>0.1833352</v>
      </c>
    </row>
    <row r="654" spans="1:9" x14ac:dyDescent="0.25">
      <c r="C654" s="2" t="s">
        <v>438</v>
      </c>
      <c r="D654" s="2">
        <v>-8.1191370000000002E-3</v>
      </c>
      <c r="E654" s="2">
        <v>2.071067E-2</v>
      </c>
      <c r="F654" s="2">
        <f t="shared" si="30"/>
        <v>0.99191373417080797</v>
      </c>
      <c r="G654" s="2">
        <f t="shared" si="31"/>
        <v>0.95245534954324496</v>
      </c>
      <c r="H654" s="2">
        <f t="shared" si="32"/>
        <v>1.03300680342496</v>
      </c>
      <c r="I654" s="2">
        <v>0.69503839999999995</v>
      </c>
    </row>
    <row r="655" spans="1:9" x14ac:dyDescent="0.25">
      <c r="C655" s="2" t="s">
        <v>439</v>
      </c>
      <c r="D655" s="2">
        <v>-4.6914410000000002E-3</v>
      </c>
      <c r="E655" s="2">
        <v>4.666737E-2</v>
      </c>
      <c r="F655" s="2">
        <f t="shared" si="30"/>
        <v>0.99531954662002198</v>
      </c>
      <c r="G655" s="2">
        <f t="shared" si="31"/>
        <v>0.90831914014810899</v>
      </c>
      <c r="H655" s="2">
        <f t="shared" si="32"/>
        <v>1.0906530052007399</v>
      </c>
      <c r="I655" s="2">
        <v>0.91992410000000002</v>
      </c>
    </row>
    <row r="656" spans="1:9" x14ac:dyDescent="0.25">
      <c r="C656" s="2" t="s">
        <v>440</v>
      </c>
      <c r="D656" s="2">
        <v>8.7333741000000006E-2</v>
      </c>
      <c r="E656" s="2">
        <v>5.2729680000000001E-2</v>
      </c>
      <c r="F656" s="2">
        <f t="shared" si="30"/>
        <v>1.09126081742753</v>
      </c>
      <c r="G656" s="2">
        <f t="shared" si="31"/>
        <v>0.98411114920484599</v>
      </c>
      <c r="H656" s="2">
        <f t="shared" si="32"/>
        <v>1.2100769030152601</v>
      </c>
      <c r="I656" s="2">
        <v>0.23951220000000001</v>
      </c>
    </row>
    <row r="657" spans="1:9" x14ac:dyDescent="0.25">
      <c r="C657" s="2" t="s">
        <v>441</v>
      </c>
      <c r="D657" s="2">
        <v>-4.5066554000000002E-2</v>
      </c>
      <c r="E657" s="2">
        <v>2.226713E-2</v>
      </c>
      <c r="F657" s="2">
        <f t="shared" si="30"/>
        <v>0.95593385849391099</v>
      </c>
      <c r="G657" s="2">
        <f t="shared" si="31"/>
        <v>0.91511079939748496</v>
      </c>
      <c r="H657" s="2">
        <f t="shared" si="32"/>
        <v>0.99857803275484802</v>
      </c>
      <c r="I657" s="2">
        <v>0.1802889</v>
      </c>
    </row>
    <row r="658" spans="1:9" x14ac:dyDescent="0.25">
      <c r="A658" s="2" t="s">
        <v>569</v>
      </c>
      <c r="B658" s="2">
        <v>4</v>
      </c>
      <c r="C658" s="2" t="s">
        <v>437</v>
      </c>
      <c r="D658" s="2">
        <v>1.6145448E-2</v>
      </c>
      <c r="E658" s="2">
        <v>1.7715591999999999E-2</v>
      </c>
      <c r="F658" s="2">
        <f t="shared" si="30"/>
        <v>1.01627649003981</v>
      </c>
      <c r="G658" s="2">
        <f t="shared" si="31"/>
        <v>0.98159437865344701</v>
      </c>
      <c r="H658" s="2">
        <f t="shared" si="32"/>
        <v>1.0521840045829001</v>
      </c>
      <c r="I658" s="2">
        <v>0.45830399999999999</v>
      </c>
    </row>
    <row r="659" spans="1:9" x14ac:dyDescent="0.25">
      <c r="C659" s="2" t="s">
        <v>438</v>
      </c>
      <c r="D659" s="2">
        <v>1.129622E-3</v>
      </c>
      <c r="E659" s="2">
        <v>9.4833000000000001E-3</v>
      </c>
      <c r="F659" s="2">
        <f t="shared" si="30"/>
        <v>1.0011302602632399</v>
      </c>
      <c r="G659" s="2">
        <f t="shared" si="31"/>
        <v>0.98269385579924595</v>
      </c>
      <c r="H659" s="2">
        <f t="shared" si="32"/>
        <v>1.01991255170674</v>
      </c>
      <c r="I659" s="2">
        <v>0.90518270000000001</v>
      </c>
    </row>
    <row r="660" spans="1:9" x14ac:dyDescent="0.25">
      <c r="C660" s="2" t="s">
        <v>439</v>
      </c>
      <c r="D660" s="2">
        <v>-2.1714529999999998E-3</v>
      </c>
      <c r="E660" s="2">
        <v>9.0903909999999997E-3</v>
      </c>
      <c r="F660" s="2">
        <f t="shared" si="30"/>
        <v>0.99783090289851595</v>
      </c>
      <c r="G660" s="2">
        <f t="shared" si="31"/>
        <v>0.98020982865846196</v>
      </c>
      <c r="H660" s="2">
        <f t="shared" si="32"/>
        <v>1.0157687483525399</v>
      </c>
      <c r="I660" s="2">
        <v>0.81120369999999997</v>
      </c>
    </row>
    <row r="661" spans="1:9" x14ac:dyDescent="0.25">
      <c r="C661" s="2" t="s">
        <v>440</v>
      </c>
      <c r="D661" s="2">
        <v>-2.0287819999999998E-3</v>
      </c>
      <c r="E661" s="2">
        <v>1.5941883E-2</v>
      </c>
      <c r="F661" s="2">
        <f t="shared" si="30"/>
        <v>0.99797327458717799</v>
      </c>
      <c r="G661" s="2">
        <f t="shared" si="31"/>
        <v>0.96727264621998899</v>
      </c>
      <c r="H661" s="2">
        <f t="shared" si="32"/>
        <v>1.0296483216829699</v>
      </c>
      <c r="I661" s="2">
        <v>0.9067847</v>
      </c>
    </row>
    <row r="662" spans="1:9" x14ac:dyDescent="0.25">
      <c r="C662" s="2" t="s">
        <v>441</v>
      </c>
      <c r="D662" s="2">
        <v>1.634674E-3</v>
      </c>
      <c r="E662" s="2">
        <v>1.038768E-2</v>
      </c>
      <c r="F662" s="2">
        <f t="shared" si="30"/>
        <v>1.0016360108078599</v>
      </c>
      <c r="G662" s="2">
        <f t="shared" si="31"/>
        <v>0.98144904818856304</v>
      </c>
      <c r="H662" s="2">
        <f t="shared" si="32"/>
        <v>1.0222381895410699</v>
      </c>
      <c r="I662" s="2">
        <v>0.88495089999999998</v>
      </c>
    </row>
    <row r="663" spans="1:9" x14ac:dyDescent="0.25">
      <c r="A663" s="2" t="s">
        <v>570</v>
      </c>
      <c r="B663" s="2">
        <v>3</v>
      </c>
      <c r="C663" s="2" t="s">
        <v>437</v>
      </c>
      <c r="D663" s="2">
        <v>-9.2137510000000006E-2</v>
      </c>
      <c r="E663" s="2">
        <v>0.12584203999999999</v>
      </c>
      <c r="F663" s="2">
        <f t="shared" si="30"/>
        <v>0.91197973458907899</v>
      </c>
      <c r="G663" s="2">
        <f t="shared" si="31"/>
        <v>0.71263357665766802</v>
      </c>
      <c r="H663" s="2">
        <f t="shared" si="32"/>
        <v>1.16708931987455</v>
      </c>
      <c r="I663" s="2">
        <v>0.59766227999999999</v>
      </c>
    </row>
    <row r="664" spans="1:9" x14ac:dyDescent="0.25">
      <c r="C664" s="2" t="s">
        <v>438</v>
      </c>
      <c r="D664" s="2">
        <v>-4.9068639999999997E-2</v>
      </c>
      <c r="E664" s="2">
        <v>2.2686319999999999E-2</v>
      </c>
      <c r="F664" s="2">
        <f t="shared" si="30"/>
        <v>0.95211577422878801</v>
      </c>
      <c r="G664" s="2">
        <f t="shared" si="31"/>
        <v>0.91070721023019996</v>
      </c>
      <c r="H664" s="2">
        <f t="shared" si="32"/>
        <v>0.99540712684831101</v>
      </c>
      <c r="I664" s="2">
        <v>3.054749E-2</v>
      </c>
    </row>
    <row r="665" spans="1:9" x14ac:dyDescent="0.25">
      <c r="C665" s="2" t="s">
        <v>439</v>
      </c>
      <c r="D665" s="2">
        <v>-2.962068E-2</v>
      </c>
      <c r="E665" s="2">
        <v>3.1664539999999998E-2</v>
      </c>
      <c r="F665" s="2">
        <f t="shared" si="30"/>
        <v>0.97081371277275097</v>
      </c>
      <c r="G665" s="2">
        <f t="shared" si="31"/>
        <v>0.91239416993947198</v>
      </c>
      <c r="H665" s="2">
        <f t="shared" si="32"/>
        <v>1.03297379132764</v>
      </c>
      <c r="I665" s="2">
        <v>0.34955499000000001</v>
      </c>
    </row>
    <row r="666" spans="1:9" x14ac:dyDescent="0.25">
      <c r="C666" s="2" t="s">
        <v>440</v>
      </c>
      <c r="D666" s="2">
        <v>-5.000541E-2</v>
      </c>
      <c r="E666" s="2">
        <v>4.4281510000000003E-2</v>
      </c>
      <c r="F666" s="2">
        <f t="shared" si="30"/>
        <v>0.95122427836344803</v>
      </c>
      <c r="G666" s="2">
        <f t="shared" si="31"/>
        <v>0.87214710613957902</v>
      </c>
      <c r="H666" s="2">
        <f t="shared" si="32"/>
        <v>1.0374713409910199</v>
      </c>
      <c r="I666" s="2">
        <v>0.37601588000000002</v>
      </c>
    </row>
    <row r="667" spans="1:9" x14ac:dyDescent="0.25">
      <c r="C667" s="2" t="s">
        <v>441</v>
      </c>
      <c r="D667" s="2">
        <v>-5.7732699999999998E-2</v>
      </c>
      <c r="E667" s="2">
        <v>2.381343E-2</v>
      </c>
      <c r="F667" s="2">
        <f t="shared" si="30"/>
        <v>0.94390221878231195</v>
      </c>
      <c r="G667" s="2">
        <f t="shared" si="31"/>
        <v>0.90085855281898797</v>
      </c>
      <c r="H667" s="2">
        <f t="shared" si="32"/>
        <v>0.98900254189093795</v>
      </c>
      <c r="I667" s="2">
        <v>0.13622022</v>
      </c>
    </row>
    <row r="668" spans="1:9" x14ac:dyDescent="0.25">
      <c r="A668" s="2" t="s">
        <v>571</v>
      </c>
      <c r="B668" s="2">
        <v>4</v>
      </c>
      <c r="C668" s="2" t="s">
        <v>437</v>
      </c>
      <c r="D668" s="2">
        <v>-1.156621E-2</v>
      </c>
      <c r="E668" s="2">
        <v>1.8252129999999998E-2</v>
      </c>
      <c r="F668" s="2">
        <f t="shared" si="30"/>
        <v>0.98850042146828299</v>
      </c>
      <c r="G668" s="2">
        <f t="shared" si="31"/>
        <v>0.95376269600723695</v>
      </c>
      <c r="H668" s="2">
        <f t="shared" si="32"/>
        <v>1.02450335637321</v>
      </c>
      <c r="I668" s="2">
        <v>0.59108764000000003</v>
      </c>
    </row>
    <row r="669" spans="1:9" x14ac:dyDescent="0.25">
      <c r="C669" s="2" t="s">
        <v>438</v>
      </c>
      <c r="D669" s="2">
        <v>-2.6603410000000001E-2</v>
      </c>
      <c r="E669" s="2">
        <v>1.373422E-2</v>
      </c>
      <c r="F669" s="2">
        <f t="shared" si="30"/>
        <v>0.97374734341612701</v>
      </c>
      <c r="G669" s="2">
        <f t="shared" si="31"/>
        <v>0.94788463118029798</v>
      </c>
      <c r="H669" s="2">
        <f t="shared" si="32"/>
        <v>1.00031571102624</v>
      </c>
      <c r="I669" s="2">
        <v>5.2743289999999998E-2</v>
      </c>
    </row>
    <row r="670" spans="1:9" x14ac:dyDescent="0.25">
      <c r="C670" s="2" t="s">
        <v>439</v>
      </c>
      <c r="D670" s="2">
        <v>-2.832345E-2</v>
      </c>
      <c r="E670" s="2">
        <v>1.569537E-2</v>
      </c>
      <c r="F670" s="2">
        <f t="shared" si="30"/>
        <v>0.97207389864410898</v>
      </c>
      <c r="G670" s="2">
        <f t="shared" si="31"/>
        <v>0.94262534618788596</v>
      </c>
      <c r="H670" s="2">
        <f t="shared" si="32"/>
        <v>1.0024424531406699</v>
      </c>
      <c r="I670" s="2">
        <v>7.1141529999999994E-2</v>
      </c>
    </row>
    <row r="671" spans="1:9" x14ac:dyDescent="0.25">
      <c r="C671" s="2" t="s">
        <v>440</v>
      </c>
      <c r="D671" s="2">
        <v>-8.5847510000000002E-2</v>
      </c>
      <c r="E671" s="2">
        <v>3.4411369999999997E-2</v>
      </c>
      <c r="F671" s="2">
        <f t="shared" si="30"/>
        <v>0.91773416583351297</v>
      </c>
      <c r="G671" s="2">
        <f t="shared" si="31"/>
        <v>0.85787764444952097</v>
      </c>
      <c r="H671" s="2">
        <f t="shared" si="32"/>
        <v>0.98176704403875303</v>
      </c>
      <c r="I671" s="2">
        <v>8.8114289999999998E-2</v>
      </c>
    </row>
    <row r="672" spans="1:9" x14ac:dyDescent="0.25">
      <c r="C672" s="2" t="s">
        <v>441</v>
      </c>
      <c r="D672" s="2">
        <v>-2.1957709999999998E-2</v>
      </c>
      <c r="E672" s="2">
        <v>1.4063320000000001E-2</v>
      </c>
      <c r="F672" s="2">
        <f t="shared" si="30"/>
        <v>0.97828160570552702</v>
      </c>
      <c r="G672" s="2">
        <f t="shared" si="31"/>
        <v>0.95168439482118605</v>
      </c>
      <c r="H672" s="2">
        <f t="shared" si="32"/>
        <v>1.0056221424557501</v>
      </c>
      <c r="I672" s="2">
        <v>0.21636385999999999</v>
      </c>
    </row>
    <row r="673" spans="1:9" x14ac:dyDescent="0.25">
      <c r="A673" s="2" t="s">
        <v>572</v>
      </c>
      <c r="B673" s="2">
        <v>3</v>
      </c>
      <c r="C673" s="2" t="s">
        <v>437</v>
      </c>
      <c r="D673" s="2">
        <v>-8.8778239999999994E-2</v>
      </c>
      <c r="E673" s="2">
        <v>0.15945951</v>
      </c>
      <c r="F673" s="2">
        <f t="shared" si="30"/>
        <v>0.91504847222541896</v>
      </c>
      <c r="G673" s="2">
        <f t="shared" si="31"/>
        <v>0.66943655733712704</v>
      </c>
      <c r="H673" s="2">
        <f t="shared" si="32"/>
        <v>1.25077379976487</v>
      </c>
      <c r="I673" s="2">
        <v>0.67659290000000005</v>
      </c>
    </row>
    <row r="674" spans="1:9" x14ac:dyDescent="0.25">
      <c r="C674" s="2" t="s">
        <v>438</v>
      </c>
      <c r="D674" s="2">
        <v>4.3762839999999997E-2</v>
      </c>
      <c r="E674" s="2">
        <v>2.74608E-2</v>
      </c>
      <c r="F674" s="2">
        <f t="shared" si="30"/>
        <v>1.0447345562582799</v>
      </c>
      <c r="G674" s="2">
        <f t="shared" si="31"/>
        <v>0.98999010782438901</v>
      </c>
      <c r="H674" s="2">
        <f t="shared" si="32"/>
        <v>1.1025062618441801</v>
      </c>
      <c r="I674" s="2">
        <v>0.111015</v>
      </c>
    </row>
    <row r="675" spans="1:9" x14ac:dyDescent="0.25">
      <c r="C675" s="2" t="s">
        <v>439</v>
      </c>
      <c r="D675" s="2">
        <v>1.52178E-2</v>
      </c>
      <c r="E675" s="2">
        <v>5.0360500000000002E-2</v>
      </c>
      <c r="F675" s="2">
        <f t="shared" si="30"/>
        <v>1.0153341803198199</v>
      </c>
      <c r="G675" s="2">
        <f t="shared" si="31"/>
        <v>0.91990140790713104</v>
      </c>
      <c r="H675" s="2">
        <f t="shared" si="32"/>
        <v>1.1206673768128299</v>
      </c>
      <c r="I675" s="2">
        <v>0.76251690000000005</v>
      </c>
    </row>
    <row r="676" spans="1:9" x14ac:dyDescent="0.25">
      <c r="C676" s="2" t="s">
        <v>440</v>
      </c>
      <c r="D676" s="2">
        <v>4.4979239999999997E-2</v>
      </c>
      <c r="E676" s="2">
        <v>4.295301E-2</v>
      </c>
      <c r="F676" s="2">
        <f t="shared" si="30"/>
        <v>1.04600614459575</v>
      </c>
      <c r="G676" s="2">
        <f t="shared" si="31"/>
        <v>0.96155005156339002</v>
      </c>
      <c r="H676" s="2">
        <f t="shared" si="32"/>
        <v>1.1378802931299501</v>
      </c>
      <c r="I676" s="2">
        <v>0.40491650000000001</v>
      </c>
    </row>
    <row r="677" spans="1:9" x14ac:dyDescent="0.25">
      <c r="C677" s="2" t="s">
        <v>441</v>
      </c>
      <c r="D677" s="2">
        <v>5.6139580000000001E-2</v>
      </c>
      <c r="E677" s="2">
        <v>2.5207500000000001E-2</v>
      </c>
      <c r="F677" s="2">
        <f t="shared" si="30"/>
        <v>1.0577453135241499</v>
      </c>
      <c r="G677" s="2">
        <f t="shared" si="31"/>
        <v>1.00675559679107</v>
      </c>
      <c r="H677" s="2">
        <f t="shared" si="32"/>
        <v>1.11131753510826</v>
      </c>
      <c r="I677" s="2">
        <v>0.1558186</v>
      </c>
    </row>
    <row r="678" spans="1:9" x14ac:dyDescent="0.25">
      <c r="A678" s="2" t="s">
        <v>573</v>
      </c>
      <c r="B678" s="2">
        <v>3</v>
      </c>
      <c r="C678" s="2" t="s">
        <v>437</v>
      </c>
      <c r="D678" s="2">
        <v>-0.24333115</v>
      </c>
      <c r="E678" s="2">
        <v>0.12918973</v>
      </c>
      <c r="F678" s="2">
        <f t="shared" si="30"/>
        <v>0.78401184525675804</v>
      </c>
      <c r="G678" s="2">
        <f t="shared" si="31"/>
        <v>0.60863105200188605</v>
      </c>
      <c r="H678" s="2">
        <f t="shared" si="32"/>
        <v>1.00992969629325</v>
      </c>
      <c r="I678" s="2">
        <v>0.31071990999999999</v>
      </c>
    </row>
    <row r="679" spans="1:9" x14ac:dyDescent="0.25">
      <c r="C679" s="2" t="s">
        <v>438</v>
      </c>
      <c r="D679" s="2">
        <v>-5.2143109999999999E-2</v>
      </c>
      <c r="E679" s="2">
        <v>2.506659E-2</v>
      </c>
      <c r="F679" s="2">
        <f t="shared" si="30"/>
        <v>0.94919301810964396</v>
      </c>
      <c r="G679" s="2">
        <f t="shared" si="31"/>
        <v>0.90368572678051695</v>
      </c>
      <c r="H679" s="2">
        <f t="shared" si="32"/>
        <v>0.99699193970662003</v>
      </c>
      <c r="I679" s="2">
        <v>3.7508729999999997E-2</v>
      </c>
    </row>
    <row r="680" spans="1:9" x14ac:dyDescent="0.25">
      <c r="C680" s="2" t="s">
        <v>439</v>
      </c>
      <c r="D680" s="2">
        <v>-4.885664E-2</v>
      </c>
      <c r="E680" s="2">
        <v>2.570687E-2</v>
      </c>
      <c r="F680" s="2">
        <f t="shared" si="30"/>
        <v>0.952317644170382</v>
      </c>
      <c r="G680" s="2">
        <f t="shared" si="31"/>
        <v>0.90552344954695396</v>
      </c>
      <c r="H680" s="2">
        <f t="shared" si="32"/>
        <v>1.0015299944490299</v>
      </c>
      <c r="I680" s="2">
        <v>5.7363839999999999E-2</v>
      </c>
    </row>
    <row r="681" spans="1:9" x14ac:dyDescent="0.25">
      <c r="C681" s="2" t="s">
        <v>440</v>
      </c>
      <c r="D681" s="2">
        <v>-5.669163E-2</v>
      </c>
      <c r="E681" s="2">
        <v>3.2695910000000002E-2</v>
      </c>
      <c r="F681" s="2">
        <f t="shared" si="30"/>
        <v>0.94488539875600697</v>
      </c>
      <c r="G681" s="2">
        <f t="shared" si="31"/>
        <v>0.88623279587059001</v>
      </c>
      <c r="H681" s="2">
        <f t="shared" si="32"/>
        <v>1.0074197444986801</v>
      </c>
      <c r="I681" s="2">
        <v>0.22507183</v>
      </c>
    </row>
    <row r="682" spans="1:9" x14ac:dyDescent="0.25">
      <c r="C682" s="2" t="s">
        <v>441</v>
      </c>
      <c r="D682" s="2">
        <v>-5.669163E-2</v>
      </c>
      <c r="E682" s="2">
        <v>2.935896E-2</v>
      </c>
      <c r="F682" s="2">
        <f t="shared" si="30"/>
        <v>0.94488539875600697</v>
      </c>
      <c r="G682" s="2">
        <f t="shared" si="31"/>
        <v>0.89204812898188102</v>
      </c>
      <c r="H682" s="2">
        <f t="shared" si="32"/>
        <v>1.0008522945967999</v>
      </c>
      <c r="I682" s="2">
        <v>0.19322856999999999</v>
      </c>
    </row>
    <row r="683" spans="1:9" x14ac:dyDescent="0.25">
      <c r="A683" s="2" t="s">
        <v>574</v>
      </c>
      <c r="B683" s="2">
        <v>3</v>
      </c>
      <c r="C683" s="2" t="s">
        <v>437</v>
      </c>
      <c r="D683" s="2">
        <v>-1.8261929999999999E-2</v>
      </c>
      <c r="E683" s="2">
        <v>0.14403595999999999</v>
      </c>
      <c r="F683" s="2">
        <f t="shared" si="30"/>
        <v>0.98190380860787396</v>
      </c>
      <c r="G683" s="2">
        <f t="shared" si="31"/>
        <v>0.74039428908196603</v>
      </c>
      <c r="H683" s="2">
        <f t="shared" si="32"/>
        <v>1.3021914182429799</v>
      </c>
      <c r="I683" s="2">
        <v>0.91971309999999995</v>
      </c>
    </row>
    <row r="684" spans="1:9" x14ac:dyDescent="0.25">
      <c r="C684" s="2" t="s">
        <v>438</v>
      </c>
      <c r="D684" s="2">
        <v>2.7825550000000001E-2</v>
      </c>
      <c r="E684" s="2">
        <v>3.8692909999999997E-2</v>
      </c>
      <c r="F684" s="2">
        <f t="shared" si="30"/>
        <v>1.02821629644185</v>
      </c>
      <c r="G684" s="2">
        <f t="shared" si="31"/>
        <v>0.95312182189229899</v>
      </c>
      <c r="H684" s="2">
        <f t="shared" si="32"/>
        <v>1.10922730755404</v>
      </c>
      <c r="I684" s="2">
        <v>0.47205580000000003</v>
      </c>
    </row>
    <row r="685" spans="1:9" x14ac:dyDescent="0.25">
      <c r="C685" s="2" t="s">
        <v>439</v>
      </c>
      <c r="D685" s="2">
        <v>5.2493199999999997E-2</v>
      </c>
      <c r="E685" s="2">
        <v>3.2430649999999998E-2</v>
      </c>
      <c r="F685" s="2">
        <f t="shared" si="30"/>
        <v>1.05389539556548</v>
      </c>
      <c r="G685" s="2">
        <f t="shared" si="31"/>
        <v>0.98899018260119798</v>
      </c>
      <c r="H685" s="2">
        <f t="shared" si="32"/>
        <v>1.1230601924407599</v>
      </c>
      <c r="I685" s="2">
        <v>0.1055271</v>
      </c>
    </row>
    <row r="686" spans="1:9" x14ac:dyDescent="0.25">
      <c r="C686" s="2" t="s">
        <v>440</v>
      </c>
      <c r="D686" s="2">
        <v>2.1081059999999999E-2</v>
      </c>
      <c r="E686" s="2">
        <v>5.0272400000000002E-2</v>
      </c>
      <c r="F686" s="2">
        <f t="shared" si="30"/>
        <v>1.0213048352522101</v>
      </c>
      <c r="G686" s="2">
        <f t="shared" si="31"/>
        <v>0.92547066486234597</v>
      </c>
      <c r="H686" s="2">
        <f t="shared" si="32"/>
        <v>1.12706280826814</v>
      </c>
      <c r="I686" s="2">
        <v>0.71571810000000002</v>
      </c>
    </row>
    <row r="687" spans="1:9" x14ac:dyDescent="0.25">
      <c r="C687" s="2" t="s">
        <v>441</v>
      </c>
      <c r="D687" s="2">
        <v>2.2266879999999999E-2</v>
      </c>
      <c r="E687" s="2">
        <v>4.7525390000000001E-2</v>
      </c>
      <c r="F687" s="2">
        <f t="shared" si="30"/>
        <v>1.0225166372995</v>
      </c>
      <c r="G687" s="2">
        <f t="shared" si="31"/>
        <v>0.93157098723421095</v>
      </c>
      <c r="H687" s="2">
        <f t="shared" si="32"/>
        <v>1.1223409572451799</v>
      </c>
      <c r="I687" s="2">
        <v>0.68551169999999995</v>
      </c>
    </row>
    <row r="688" spans="1:9" x14ac:dyDescent="0.25">
      <c r="A688" s="2" t="s">
        <v>575</v>
      </c>
      <c r="B688" s="2">
        <v>4</v>
      </c>
      <c r="C688" s="2" t="s">
        <v>437</v>
      </c>
      <c r="D688" s="2">
        <v>-3.3947880999999999E-2</v>
      </c>
      <c r="E688" s="2">
        <v>1.2347587E-2</v>
      </c>
      <c r="F688" s="2">
        <f t="shared" si="30"/>
        <v>0.96662188269057203</v>
      </c>
      <c r="G688" s="2">
        <f t="shared" si="31"/>
        <v>0.94350921110857</v>
      </c>
      <c r="H688" s="2">
        <f t="shared" si="32"/>
        <v>0.99030073378769601</v>
      </c>
      <c r="I688" s="2">
        <v>0.11074639999999999</v>
      </c>
    </row>
    <row r="689" spans="1:9" x14ac:dyDescent="0.25">
      <c r="C689" s="2" t="s">
        <v>438</v>
      </c>
      <c r="D689" s="2">
        <v>-1.3506575E-2</v>
      </c>
      <c r="E689" s="2">
        <v>8.4633610000000008E-3</v>
      </c>
      <c r="F689" s="2">
        <f t="shared" si="30"/>
        <v>0.98658422950509805</v>
      </c>
      <c r="G689" s="2">
        <f t="shared" si="31"/>
        <v>0.97035357600254402</v>
      </c>
      <c r="H689" s="2">
        <f t="shared" si="32"/>
        <v>1.00308636560908</v>
      </c>
      <c r="I689" s="2">
        <v>0.1105139</v>
      </c>
    </row>
    <row r="690" spans="1:9" x14ac:dyDescent="0.25">
      <c r="C690" s="2" t="s">
        <v>439</v>
      </c>
      <c r="D690" s="2">
        <v>-9.2564110000000008E-3</v>
      </c>
      <c r="E690" s="2">
        <v>1.3162668000000001E-2</v>
      </c>
      <c r="F690" s="2">
        <f t="shared" si="30"/>
        <v>0.99078629769430604</v>
      </c>
      <c r="G690" s="2">
        <f t="shared" si="31"/>
        <v>0.96555207741724303</v>
      </c>
      <c r="H690" s="2">
        <f t="shared" si="32"/>
        <v>1.0166800016883899</v>
      </c>
      <c r="I690" s="2">
        <v>0.48191109999999998</v>
      </c>
    </row>
    <row r="691" spans="1:9" x14ac:dyDescent="0.25">
      <c r="C691" s="2" t="s">
        <v>440</v>
      </c>
      <c r="D691" s="2">
        <v>7.9252049999999994E-3</v>
      </c>
      <c r="E691" s="2">
        <v>3.6550905000000002E-2</v>
      </c>
      <c r="F691" s="2">
        <f t="shared" si="30"/>
        <v>1.00795669256398</v>
      </c>
      <c r="G691" s="2">
        <f t="shared" si="31"/>
        <v>0.93827277363707595</v>
      </c>
      <c r="H691" s="2">
        <f t="shared" si="32"/>
        <v>1.0828159173224601</v>
      </c>
      <c r="I691" s="2">
        <v>0.84225179999999999</v>
      </c>
    </row>
    <row r="692" spans="1:9" x14ac:dyDescent="0.25">
      <c r="C692" s="2" t="s">
        <v>441</v>
      </c>
      <c r="D692" s="2">
        <v>-1.4463779E-2</v>
      </c>
      <c r="E692" s="2">
        <v>8.7099970000000006E-3</v>
      </c>
      <c r="F692" s="2">
        <f t="shared" si="30"/>
        <v>0.98564031896382298</v>
      </c>
      <c r="G692" s="2">
        <f t="shared" si="31"/>
        <v>0.96895668082658004</v>
      </c>
      <c r="H692" s="2">
        <f t="shared" si="32"/>
        <v>1.0026112184276099</v>
      </c>
      <c r="I692" s="2">
        <v>0.19537879999999999</v>
      </c>
    </row>
    <row r="693" spans="1:9" x14ac:dyDescent="0.25">
      <c r="A693" s="2" t="s">
        <v>576</v>
      </c>
      <c r="B693" s="2">
        <v>3</v>
      </c>
      <c r="C693" s="2" t="s">
        <v>437</v>
      </c>
      <c r="D693" s="2">
        <v>-0.17812665999999999</v>
      </c>
      <c r="E693" s="2">
        <v>0.10680765</v>
      </c>
      <c r="F693" s="2">
        <f t="shared" si="30"/>
        <v>0.83683642307455697</v>
      </c>
      <c r="G693" s="2">
        <f t="shared" si="31"/>
        <v>0.67877223196103498</v>
      </c>
      <c r="H693" s="2">
        <f t="shared" si="32"/>
        <v>1.0317086734102301</v>
      </c>
      <c r="I693" s="2">
        <v>0.3438621</v>
      </c>
    </row>
    <row r="694" spans="1:9" x14ac:dyDescent="0.25">
      <c r="C694" s="2" t="s">
        <v>438</v>
      </c>
      <c r="D694" s="2">
        <v>3.0931993000000001E-2</v>
      </c>
      <c r="E694" s="2">
        <v>2.8538770000000001E-2</v>
      </c>
      <c r="F694" s="2">
        <f t="shared" si="30"/>
        <v>1.0314153580370899</v>
      </c>
      <c r="G694" s="2">
        <f t="shared" si="31"/>
        <v>0.97530601450264998</v>
      </c>
      <c r="H694" s="2">
        <f t="shared" si="32"/>
        <v>1.0907526714446301</v>
      </c>
      <c r="I694" s="2">
        <v>0.27842749999999999</v>
      </c>
    </row>
    <row r="695" spans="1:9" x14ac:dyDescent="0.25">
      <c r="C695" s="2" t="s">
        <v>439</v>
      </c>
      <c r="D695" s="2">
        <v>9.3697769999999993E-3</v>
      </c>
      <c r="E695" s="2">
        <v>5.0189249999999998E-2</v>
      </c>
      <c r="F695" s="2">
        <f t="shared" si="30"/>
        <v>1.0094138107819699</v>
      </c>
      <c r="G695" s="2">
        <f t="shared" si="31"/>
        <v>0.91484451875811401</v>
      </c>
      <c r="H695" s="2">
        <f t="shared" si="32"/>
        <v>1.11375891805149</v>
      </c>
      <c r="I695" s="2">
        <v>0.85190449999999995</v>
      </c>
    </row>
    <row r="696" spans="1:9" x14ac:dyDescent="0.25">
      <c r="C696" s="2" t="s">
        <v>440</v>
      </c>
      <c r="D696" s="2">
        <v>4.1137440999999997E-2</v>
      </c>
      <c r="E696" s="2">
        <v>4.1725859999999997E-2</v>
      </c>
      <c r="F696" s="2">
        <f t="shared" si="30"/>
        <v>1.0419953085814799</v>
      </c>
      <c r="G696" s="2">
        <f t="shared" si="31"/>
        <v>0.96016969491978499</v>
      </c>
      <c r="H696" s="2">
        <f t="shared" si="32"/>
        <v>1.1307940969710699</v>
      </c>
      <c r="I696" s="2">
        <v>0.428116</v>
      </c>
    </row>
    <row r="697" spans="1:9" x14ac:dyDescent="0.25">
      <c r="C697" s="2" t="s">
        <v>441</v>
      </c>
      <c r="D697" s="2">
        <v>4.7247085000000001E-2</v>
      </c>
      <c r="E697" s="2">
        <v>3.3825399999999999E-2</v>
      </c>
      <c r="F697" s="2">
        <f t="shared" si="30"/>
        <v>1.04838101630335</v>
      </c>
      <c r="G697" s="2">
        <f t="shared" si="31"/>
        <v>0.981129618691304</v>
      </c>
      <c r="H697" s="2">
        <f t="shared" si="32"/>
        <v>1.12024215190986</v>
      </c>
      <c r="I697" s="2">
        <v>0.29728890000000002</v>
      </c>
    </row>
    <row r="698" spans="1:9" x14ac:dyDescent="0.25">
      <c r="A698" s="2" t="s">
        <v>577</v>
      </c>
      <c r="B698" s="2">
        <v>3</v>
      </c>
      <c r="C698" s="2" t="s">
        <v>437</v>
      </c>
      <c r="D698" s="2">
        <v>-0.20549490400000001</v>
      </c>
      <c r="E698" s="2">
        <v>0.10965732</v>
      </c>
      <c r="F698" s="2">
        <f t="shared" si="30"/>
        <v>0.81424424394524797</v>
      </c>
      <c r="G698" s="2">
        <f t="shared" si="31"/>
        <v>0.65676878280401396</v>
      </c>
      <c r="H698" s="2">
        <f t="shared" si="32"/>
        <v>1.00947807836934</v>
      </c>
      <c r="I698" s="2">
        <v>0.31206129999999999</v>
      </c>
    </row>
    <row r="699" spans="1:9" x14ac:dyDescent="0.25">
      <c r="C699" s="2" t="s">
        <v>438</v>
      </c>
      <c r="D699" s="2">
        <v>3.3426558000000002E-2</v>
      </c>
      <c r="E699" s="2">
        <v>4.0946620000000003E-2</v>
      </c>
      <c r="F699" s="2">
        <f t="shared" si="30"/>
        <v>1.0339915025337501</v>
      </c>
      <c r="G699" s="2">
        <f t="shared" si="31"/>
        <v>0.95425073492240697</v>
      </c>
      <c r="H699" s="2">
        <f t="shared" si="32"/>
        <v>1.12039570752747</v>
      </c>
      <c r="I699" s="2">
        <v>0.41430289999999997</v>
      </c>
    </row>
    <row r="700" spans="1:9" x14ac:dyDescent="0.25">
      <c r="C700" s="2" t="s">
        <v>439</v>
      </c>
      <c r="D700" s="2">
        <v>7.9825469999999996E-3</v>
      </c>
      <c r="E700" s="2">
        <v>6.2764459999999994E-2</v>
      </c>
      <c r="F700" s="2">
        <f t="shared" si="30"/>
        <v>1.0080144924738099</v>
      </c>
      <c r="G700" s="2">
        <f t="shared" si="31"/>
        <v>0.89133423838328296</v>
      </c>
      <c r="H700" s="2">
        <f t="shared" si="32"/>
        <v>1.1399687942878101</v>
      </c>
      <c r="I700" s="2">
        <v>0.89879589999999998</v>
      </c>
    </row>
    <row r="701" spans="1:9" x14ac:dyDescent="0.25">
      <c r="C701" s="2" t="s">
        <v>440</v>
      </c>
      <c r="D701" s="2">
        <v>4.9441883999999998E-2</v>
      </c>
      <c r="E701" s="2">
        <v>5.2511849999999999E-2</v>
      </c>
      <c r="F701" s="2">
        <f t="shared" si="30"/>
        <v>1.0506845288583799</v>
      </c>
      <c r="G701" s="2">
        <f t="shared" si="31"/>
        <v>0.94792362719784395</v>
      </c>
      <c r="H701" s="2">
        <f t="shared" si="32"/>
        <v>1.16458536057985</v>
      </c>
      <c r="I701" s="2">
        <v>0.44581799999999999</v>
      </c>
    </row>
    <row r="702" spans="1:9" x14ac:dyDescent="0.25">
      <c r="C702" s="2" t="s">
        <v>441</v>
      </c>
      <c r="D702" s="2">
        <v>5.4656923000000003E-2</v>
      </c>
      <c r="E702" s="2">
        <v>5.0398560000000002E-2</v>
      </c>
      <c r="F702" s="2">
        <f t="shared" si="30"/>
        <v>1.0561782020623001</v>
      </c>
      <c r="G702" s="2">
        <f t="shared" si="31"/>
        <v>0.95683505892884102</v>
      </c>
      <c r="H702" s="2">
        <f t="shared" si="32"/>
        <v>1.1658356203632001</v>
      </c>
      <c r="I702" s="2">
        <v>0.39147539999999997</v>
      </c>
    </row>
    <row r="703" spans="1:9" x14ac:dyDescent="0.25">
      <c r="A703" s="2" t="s">
        <v>578</v>
      </c>
      <c r="B703" s="2">
        <v>4</v>
      </c>
      <c r="C703" s="2" t="s">
        <v>437</v>
      </c>
      <c r="D703" s="2">
        <v>-4.6447499199999999E-2</v>
      </c>
      <c r="E703" s="2">
        <v>2.168378E-2</v>
      </c>
      <c r="F703" s="2">
        <f t="shared" si="30"/>
        <v>0.95461467728862404</v>
      </c>
      <c r="G703" s="2">
        <f t="shared" si="31"/>
        <v>0.914893413930008</v>
      </c>
      <c r="H703" s="2">
        <f t="shared" si="32"/>
        <v>0.99606048991033602</v>
      </c>
      <c r="I703" s="2">
        <v>0.16547439999999999</v>
      </c>
    </row>
    <row r="704" spans="1:9" x14ac:dyDescent="0.25">
      <c r="C704" s="2" t="s">
        <v>438</v>
      </c>
      <c r="D704" s="2">
        <v>-1.6681574999999999E-3</v>
      </c>
      <c r="E704" s="2">
        <v>1.208825E-2</v>
      </c>
      <c r="F704" s="2">
        <f t="shared" si="30"/>
        <v>0.99833323310136801</v>
      </c>
      <c r="G704" s="2">
        <f t="shared" si="31"/>
        <v>0.97495776438700199</v>
      </c>
      <c r="H704" s="2">
        <f t="shared" si="32"/>
        <v>1.0222691492090199</v>
      </c>
      <c r="I704" s="2">
        <v>0.89024179999999997</v>
      </c>
    </row>
    <row r="705" spans="1:9" x14ac:dyDescent="0.25">
      <c r="C705" s="2" t="s">
        <v>439</v>
      </c>
      <c r="D705" s="2">
        <v>6.8553760000000005E-4</v>
      </c>
      <c r="E705" s="2">
        <v>2.3446379999999999E-2</v>
      </c>
      <c r="F705" s="2">
        <f t="shared" si="30"/>
        <v>1.0006857726346099</v>
      </c>
      <c r="G705" s="2">
        <f t="shared" si="31"/>
        <v>0.95574000214805899</v>
      </c>
      <c r="H705" s="2">
        <f t="shared" si="32"/>
        <v>1.0477452165889201</v>
      </c>
      <c r="I705" s="2">
        <v>0.97667440000000005</v>
      </c>
    </row>
    <row r="706" spans="1:9" x14ac:dyDescent="0.25">
      <c r="C706" s="2" t="s">
        <v>440</v>
      </c>
      <c r="D706" s="2">
        <v>9.2524544299999997E-2</v>
      </c>
      <c r="E706" s="2">
        <v>6.8091949999999998E-2</v>
      </c>
      <c r="F706" s="2">
        <f t="shared" si="30"/>
        <v>1.09694006485593</v>
      </c>
      <c r="G706" s="2">
        <f t="shared" si="31"/>
        <v>0.959890870350665</v>
      </c>
      <c r="H706" s="2">
        <f t="shared" si="32"/>
        <v>1.2535565688280299</v>
      </c>
      <c r="I706" s="2">
        <v>0.2673432</v>
      </c>
    </row>
    <row r="707" spans="1:9" x14ac:dyDescent="0.25">
      <c r="C707" s="2" t="s">
        <v>441</v>
      </c>
      <c r="D707" s="2">
        <v>-8.0984378999999999E-3</v>
      </c>
      <c r="E707" s="2">
        <v>1.185508E-2</v>
      </c>
      <c r="F707" s="2">
        <f t="shared" si="30"/>
        <v>0.991934266104878</v>
      </c>
      <c r="G707" s="2">
        <f t="shared" si="31"/>
        <v>0.96915143977985796</v>
      </c>
      <c r="H707" s="2">
        <f t="shared" si="32"/>
        <v>1.01525267144681</v>
      </c>
      <c r="I707" s="2">
        <v>0.54355790000000004</v>
      </c>
    </row>
    <row r="708" spans="1:9" x14ac:dyDescent="0.25">
      <c r="A708" s="2" t="s">
        <v>579</v>
      </c>
      <c r="B708" s="2">
        <v>3</v>
      </c>
      <c r="C708" s="2" t="s">
        <v>437</v>
      </c>
      <c r="D708" s="2">
        <v>2.511511E-2</v>
      </c>
      <c r="E708" s="2">
        <v>0.13657401</v>
      </c>
      <c r="F708" s="2">
        <f t="shared" ref="F708:F771" si="33">EXP(D708)</f>
        <v>1.0254331513410899</v>
      </c>
      <c r="G708" s="2">
        <f t="shared" ref="G708:G771" si="34">EXP(D708-E708*1.96)</f>
        <v>0.78460886258305895</v>
      </c>
      <c r="H708" s="2">
        <f t="shared" ref="H708:H771" si="35">EXP(D708+E708*1.96)</f>
        <v>1.3401749559743199</v>
      </c>
      <c r="I708" s="2">
        <v>0.88422308000000005</v>
      </c>
    </row>
    <row r="709" spans="1:9" x14ac:dyDescent="0.25">
      <c r="C709" s="2" t="s">
        <v>438</v>
      </c>
      <c r="D709" s="2">
        <v>3.5971160000000002E-2</v>
      </c>
      <c r="E709" s="2">
        <v>1.7110110000000001E-2</v>
      </c>
      <c r="F709" s="2">
        <f t="shared" si="33"/>
        <v>1.03662594976742</v>
      </c>
      <c r="G709" s="2">
        <f t="shared" si="34"/>
        <v>1.0024383122599401</v>
      </c>
      <c r="H709" s="2">
        <f t="shared" si="35"/>
        <v>1.07197953887916</v>
      </c>
      <c r="I709" s="2">
        <v>3.552408E-2</v>
      </c>
    </row>
    <row r="710" spans="1:9" x14ac:dyDescent="0.25">
      <c r="C710" s="2" t="s">
        <v>439</v>
      </c>
      <c r="D710" s="2">
        <v>2.3082950000000001E-2</v>
      </c>
      <c r="E710" s="2">
        <v>3.4024600000000002E-2</v>
      </c>
      <c r="F710" s="2">
        <f t="shared" si="33"/>
        <v>1.0233514230271701</v>
      </c>
      <c r="G710" s="2">
        <f t="shared" si="34"/>
        <v>0.95733177430016403</v>
      </c>
      <c r="H710" s="2">
        <f t="shared" si="35"/>
        <v>1.09392392807321</v>
      </c>
      <c r="I710" s="2">
        <v>0.49750578000000001</v>
      </c>
    </row>
    <row r="711" spans="1:9" x14ac:dyDescent="0.25">
      <c r="C711" s="2" t="s">
        <v>440</v>
      </c>
      <c r="D711" s="2">
        <v>3.1289959999999999E-2</v>
      </c>
      <c r="E711" s="2">
        <v>2.9872780000000002E-2</v>
      </c>
      <c r="F711" s="2">
        <f t="shared" si="33"/>
        <v>1.0317846367894199</v>
      </c>
      <c r="G711" s="2">
        <f t="shared" si="34"/>
        <v>0.97310753022160201</v>
      </c>
      <c r="H711" s="2">
        <f t="shared" si="35"/>
        <v>1.0939998958514401</v>
      </c>
      <c r="I711" s="2">
        <v>0.40481833</v>
      </c>
    </row>
    <row r="712" spans="1:9" x14ac:dyDescent="0.25">
      <c r="C712" s="2" t="s">
        <v>441</v>
      </c>
      <c r="D712" s="2">
        <v>3.8162700000000001E-2</v>
      </c>
      <c r="E712" s="2">
        <v>1.697647E-2</v>
      </c>
      <c r="F712" s="2">
        <f t="shared" si="33"/>
        <v>1.0389002481991101</v>
      </c>
      <c r="G712" s="2">
        <f t="shared" si="34"/>
        <v>1.0049007885726999</v>
      </c>
      <c r="H712" s="2">
        <f t="shared" si="35"/>
        <v>1.0740500335771099</v>
      </c>
      <c r="I712" s="2">
        <v>0.15356718</v>
      </c>
    </row>
    <row r="713" spans="1:9" x14ac:dyDescent="0.25">
      <c r="A713" s="2" t="s">
        <v>580</v>
      </c>
      <c r="B713" s="2">
        <v>3</v>
      </c>
      <c r="C713" s="2" t="s">
        <v>437</v>
      </c>
      <c r="D713" s="2">
        <v>2.6037660000000001E-2</v>
      </c>
      <c r="E713" s="2">
        <v>2.0094979999999998E-2</v>
      </c>
      <c r="F713" s="2">
        <f t="shared" si="33"/>
        <v>1.0263796012013899</v>
      </c>
      <c r="G713" s="2">
        <f t="shared" si="34"/>
        <v>0.98674019534467305</v>
      </c>
      <c r="H713" s="2">
        <f t="shared" si="35"/>
        <v>1.0676114044328999</v>
      </c>
      <c r="I713" s="2">
        <v>0.41844150000000002</v>
      </c>
    </row>
    <row r="714" spans="1:9" x14ac:dyDescent="0.25">
      <c r="C714" s="2" t="s">
        <v>438</v>
      </c>
      <c r="D714" s="2">
        <v>1.6827390000000001E-2</v>
      </c>
      <c r="E714" s="2">
        <v>1.3539600000000001E-2</v>
      </c>
      <c r="F714" s="2">
        <f t="shared" si="33"/>
        <v>1.0169697680228</v>
      </c>
      <c r="G714" s="2">
        <f t="shared" si="34"/>
        <v>0.99033676602044096</v>
      </c>
      <c r="H714" s="2">
        <f t="shared" si="35"/>
        <v>1.0443190079959199</v>
      </c>
      <c r="I714" s="2">
        <v>0.21393119999999999</v>
      </c>
    </row>
    <row r="715" spans="1:9" x14ac:dyDescent="0.25">
      <c r="C715" s="2" t="s">
        <v>439</v>
      </c>
      <c r="D715" s="2">
        <v>1.315534E-2</v>
      </c>
      <c r="E715" s="2">
        <v>1.3625450000000001E-2</v>
      </c>
      <c r="F715" s="2">
        <f t="shared" si="33"/>
        <v>1.01324225218687</v>
      </c>
      <c r="G715" s="2">
        <f t="shared" si="34"/>
        <v>0.98654085330984698</v>
      </c>
      <c r="H715" s="2">
        <f t="shared" si="35"/>
        <v>1.04066634257696</v>
      </c>
      <c r="I715" s="2">
        <v>0.33429540000000002</v>
      </c>
    </row>
    <row r="716" spans="1:9" x14ac:dyDescent="0.25">
      <c r="C716" s="2" t="s">
        <v>440</v>
      </c>
      <c r="D716" s="2">
        <v>1.199327E-2</v>
      </c>
      <c r="E716" s="2">
        <v>2.3898840000000001E-2</v>
      </c>
      <c r="F716" s="2">
        <f t="shared" si="33"/>
        <v>1.01206547764249</v>
      </c>
      <c r="G716" s="2">
        <f t="shared" si="34"/>
        <v>0.96575175866687302</v>
      </c>
      <c r="H716" s="2">
        <f t="shared" si="35"/>
        <v>1.0606002234462799</v>
      </c>
      <c r="I716" s="2">
        <v>0.6655799</v>
      </c>
    </row>
    <row r="717" spans="1:9" x14ac:dyDescent="0.25">
      <c r="C717" s="2" t="s">
        <v>441</v>
      </c>
      <c r="D717" s="2">
        <v>1.93049E-2</v>
      </c>
      <c r="E717" s="2">
        <v>1.431764E-2</v>
      </c>
      <c r="F717" s="2">
        <f t="shared" si="33"/>
        <v>1.01949244448049</v>
      </c>
      <c r="G717" s="2">
        <f t="shared" si="34"/>
        <v>0.991280562327431</v>
      </c>
      <c r="H717" s="2">
        <f t="shared" si="35"/>
        <v>1.0485072378625899</v>
      </c>
      <c r="I717" s="2">
        <v>0.30995319999999998</v>
      </c>
    </row>
    <row r="718" spans="1:9" x14ac:dyDescent="0.25">
      <c r="A718" s="2" t="s">
        <v>581</v>
      </c>
      <c r="B718" s="2">
        <v>3</v>
      </c>
      <c r="C718" s="2" t="s">
        <v>437</v>
      </c>
      <c r="D718" s="2">
        <v>0.10096401000000001</v>
      </c>
      <c r="E718" s="2">
        <v>0.52351020000000004</v>
      </c>
      <c r="F718" s="2">
        <f t="shared" si="33"/>
        <v>1.1062368275835499</v>
      </c>
      <c r="G718" s="2">
        <f t="shared" si="34"/>
        <v>0.39648543123487801</v>
      </c>
      <c r="H718" s="2">
        <f t="shared" si="35"/>
        <v>3.0865192571909499</v>
      </c>
      <c r="I718" s="2">
        <v>0.87871085999999998</v>
      </c>
    </row>
    <row r="719" spans="1:9" x14ac:dyDescent="0.25">
      <c r="C719" s="2" t="s">
        <v>438</v>
      </c>
      <c r="D719" s="2">
        <v>-5.5009339999999997E-2</v>
      </c>
      <c r="E719" s="2">
        <v>3.6883909999999999E-2</v>
      </c>
      <c r="F719" s="2">
        <f t="shared" si="33"/>
        <v>0.94647630782348502</v>
      </c>
      <c r="G719" s="2">
        <f t="shared" si="34"/>
        <v>0.880467904111086</v>
      </c>
      <c r="H719" s="2">
        <f t="shared" si="35"/>
        <v>1.01743334094113</v>
      </c>
      <c r="I719" s="2">
        <v>0.13585166000000001</v>
      </c>
    </row>
    <row r="720" spans="1:9" x14ac:dyDescent="0.25">
      <c r="C720" s="2" t="s">
        <v>439</v>
      </c>
      <c r="D720" s="2">
        <v>-5.9777450000000003E-2</v>
      </c>
      <c r="E720" s="2">
        <v>2.890558E-2</v>
      </c>
      <c r="F720" s="2">
        <f t="shared" si="33"/>
        <v>0.94197414660502199</v>
      </c>
      <c r="G720" s="2">
        <f t="shared" si="34"/>
        <v>0.89009027679408204</v>
      </c>
      <c r="H720" s="2">
        <f t="shared" si="35"/>
        <v>0.99688235677417003</v>
      </c>
      <c r="I720" s="2">
        <v>3.8637709999999999E-2</v>
      </c>
    </row>
    <row r="721" spans="1:9" x14ac:dyDescent="0.25">
      <c r="C721" s="2" t="s">
        <v>440</v>
      </c>
      <c r="D721" s="2">
        <v>-5.0813589999999999E-2</v>
      </c>
      <c r="E721" s="2">
        <v>4.1859880000000002E-2</v>
      </c>
      <c r="F721" s="2">
        <f t="shared" si="33"/>
        <v>0.95045582849089505</v>
      </c>
      <c r="G721" s="2">
        <f t="shared" si="34"/>
        <v>0.87558858096633096</v>
      </c>
      <c r="H721" s="2">
        <f t="shared" si="35"/>
        <v>1.0317246039404999</v>
      </c>
      <c r="I721" s="2">
        <v>0.34867859000000001</v>
      </c>
    </row>
    <row r="722" spans="1:9" x14ac:dyDescent="0.25">
      <c r="C722" s="2" t="s">
        <v>441</v>
      </c>
      <c r="D722" s="2">
        <v>-5.0289340000000002E-2</v>
      </c>
      <c r="E722" s="2">
        <v>4.0388540000000001E-2</v>
      </c>
      <c r="F722" s="2">
        <f t="shared" si="33"/>
        <v>0.95095423559252801</v>
      </c>
      <c r="G722" s="2">
        <f t="shared" si="34"/>
        <v>0.87857774450082404</v>
      </c>
      <c r="H722" s="2">
        <f t="shared" si="35"/>
        <v>1.02929304077144</v>
      </c>
      <c r="I722" s="2">
        <v>0.33918346999999999</v>
      </c>
    </row>
    <row r="723" spans="1:9" x14ac:dyDescent="0.25">
      <c r="A723" s="2" t="s">
        <v>582</v>
      </c>
      <c r="B723" s="2">
        <v>4</v>
      </c>
      <c r="C723" s="2" t="s">
        <v>437</v>
      </c>
      <c r="D723" s="2">
        <v>0.18994757000000001</v>
      </c>
      <c r="E723" s="2">
        <v>6.6224149999999996E-2</v>
      </c>
      <c r="F723" s="2">
        <f t="shared" si="33"/>
        <v>1.20918619836287</v>
      </c>
      <c r="G723" s="2">
        <f t="shared" si="34"/>
        <v>1.0619939606146001</v>
      </c>
      <c r="H723" s="2">
        <f t="shared" si="35"/>
        <v>1.37677926291133</v>
      </c>
      <c r="I723" s="2">
        <v>0.10309601</v>
      </c>
    </row>
    <row r="724" spans="1:9" x14ac:dyDescent="0.25">
      <c r="C724" s="2" t="s">
        <v>438</v>
      </c>
      <c r="D724" s="2">
        <v>7.9489480000000001E-2</v>
      </c>
      <c r="E724" s="2">
        <v>2.579422E-2</v>
      </c>
      <c r="F724" s="2">
        <f t="shared" si="33"/>
        <v>1.0827341691060699</v>
      </c>
      <c r="G724" s="2">
        <f t="shared" si="34"/>
        <v>1.0293554285250199</v>
      </c>
      <c r="H724" s="2">
        <f t="shared" si="35"/>
        <v>1.1388809428339399</v>
      </c>
      <c r="I724" s="2">
        <v>2.0583699999999999E-3</v>
      </c>
    </row>
    <row r="725" spans="1:9" x14ac:dyDescent="0.25">
      <c r="C725" s="2" t="s">
        <v>439</v>
      </c>
      <c r="D725" s="2">
        <v>7.6484949999999996E-2</v>
      </c>
      <c r="E725" s="2">
        <v>2.5694470000000001E-2</v>
      </c>
      <c r="F725" s="2">
        <f t="shared" si="33"/>
        <v>1.0794859439514599</v>
      </c>
      <c r="G725" s="2">
        <f t="shared" si="34"/>
        <v>1.0264680058518201</v>
      </c>
      <c r="H725" s="2">
        <f t="shared" si="35"/>
        <v>1.1352423032627701</v>
      </c>
      <c r="I725" s="2">
        <v>2.9136100000000001E-3</v>
      </c>
    </row>
    <row r="726" spans="1:9" x14ac:dyDescent="0.25">
      <c r="C726" s="2" t="s">
        <v>440</v>
      </c>
      <c r="D726" s="2">
        <v>2.7641099999999998E-2</v>
      </c>
      <c r="E726" s="2">
        <v>3.7780840000000003E-2</v>
      </c>
      <c r="F726" s="2">
        <f t="shared" si="33"/>
        <v>1.0280266594357801</v>
      </c>
      <c r="G726" s="2">
        <f t="shared" si="34"/>
        <v>0.954651099206279</v>
      </c>
      <c r="H726" s="2">
        <f t="shared" si="35"/>
        <v>1.1070419479843201</v>
      </c>
      <c r="I726" s="2">
        <v>0.51737171000000004</v>
      </c>
    </row>
    <row r="727" spans="1:9" x14ac:dyDescent="0.25">
      <c r="C727" s="2" t="s">
        <v>441</v>
      </c>
      <c r="D727" s="2">
        <v>8.9394360000000006E-2</v>
      </c>
      <c r="E727" s="2">
        <v>3.2095760000000001E-2</v>
      </c>
      <c r="F727" s="2">
        <f t="shared" si="33"/>
        <v>1.09351180862298</v>
      </c>
      <c r="G727" s="2">
        <f t="shared" si="34"/>
        <v>1.02684055979653</v>
      </c>
      <c r="H727" s="2">
        <f t="shared" si="35"/>
        <v>1.1645119236766801</v>
      </c>
      <c r="I727" s="2">
        <v>6.8690349999999997E-2</v>
      </c>
    </row>
    <row r="728" spans="1:9" x14ac:dyDescent="0.25">
      <c r="A728" s="2" t="s">
        <v>583</v>
      </c>
      <c r="B728" s="2">
        <v>3</v>
      </c>
      <c r="C728" s="2" t="s">
        <v>437</v>
      </c>
      <c r="D728" s="2">
        <v>9.1537695000000002E-2</v>
      </c>
      <c r="E728" s="2">
        <v>0.36214623000000001</v>
      </c>
      <c r="F728" s="2">
        <f t="shared" si="33"/>
        <v>1.0958580842844801</v>
      </c>
      <c r="G728" s="2">
        <f t="shared" si="34"/>
        <v>0.53887647119264204</v>
      </c>
      <c r="H728" s="2">
        <f t="shared" si="35"/>
        <v>2.2285347479243298</v>
      </c>
      <c r="I728" s="2">
        <v>0.84238639999999998</v>
      </c>
    </row>
    <row r="729" spans="1:9" x14ac:dyDescent="0.25">
      <c r="C729" s="2" t="s">
        <v>438</v>
      </c>
      <c r="D729" s="2">
        <v>7.8760549999999999E-3</v>
      </c>
      <c r="E729" s="2">
        <v>3.2413610000000002E-2</v>
      </c>
      <c r="F729" s="2">
        <f t="shared" si="33"/>
        <v>1.0079071527099901</v>
      </c>
      <c r="G729" s="2">
        <f t="shared" si="34"/>
        <v>0.94586576203155004</v>
      </c>
      <c r="H729" s="2">
        <f t="shared" si="35"/>
        <v>1.0740179730177</v>
      </c>
      <c r="I729" s="2">
        <v>0.80801619999999996</v>
      </c>
    </row>
    <row r="730" spans="1:9" x14ac:dyDescent="0.25">
      <c r="C730" s="2" t="s">
        <v>439</v>
      </c>
      <c r="D730" s="2">
        <v>4.4143100000000003E-3</v>
      </c>
      <c r="E730" s="2">
        <v>2.71243E-2</v>
      </c>
      <c r="F730" s="2">
        <f t="shared" si="33"/>
        <v>1.0044240674185301</v>
      </c>
      <c r="G730" s="2">
        <f t="shared" si="34"/>
        <v>0.95241985428918896</v>
      </c>
      <c r="H730" s="2">
        <f t="shared" si="35"/>
        <v>1.05926782465336</v>
      </c>
      <c r="I730" s="2">
        <v>0.87072020000000006</v>
      </c>
    </row>
    <row r="731" spans="1:9" x14ac:dyDescent="0.25">
      <c r="C731" s="2" t="s">
        <v>440</v>
      </c>
      <c r="D731" s="2">
        <v>2.1559470000000001E-2</v>
      </c>
      <c r="E731" s="2">
        <v>4.4760420000000002E-2</v>
      </c>
      <c r="F731" s="2">
        <f t="shared" si="33"/>
        <v>1.02179355459323</v>
      </c>
      <c r="G731" s="2">
        <f t="shared" si="34"/>
        <v>0.93597084340318104</v>
      </c>
      <c r="H731" s="2">
        <f t="shared" si="35"/>
        <v>1.1154856751862801</v>
      </c>
      <c r="I731" s="2">
        <v>0.6775987</v>
      </c>
    </row>
    <row r="732" spans="1:9" x14ac:dyDescent="0.25">
      <c r="C732" s="2" t="s">
        <v>441</v>
      </c>
      <c r="D732" s="2">
        <v>1.9872000000000001E-2</v>
      </c>
      <c r="E732" s="2">
        <v>4.3209150000000002E-2</v>
      </c>
      <c r="F732" s="2">
        <f t="shared" si="33"/>
        <v>1.02007076261237</v>
      </c>
      <c r="G732" s="2">
        <f t="shared" si="34"/>
        <v>0.93723808703410305</v>
      </c>
      <c r="H732" s="2">
        <f t="shared" si="35"/>
        <v>1.1102241523595999</v>
      </c>
      <c r="I732" s="2">
        <v>0.69074170000000001</v>
      </c>
    </row>
    <row r="733" spans="1:9" x14ac:dyDescent="0.25">
      <c r="A733" s="2" t="s">
        <v>584</v>
      </c>
      <c r="B733" s="2">
        <v>3</v>
      </c>
      <c r="C733" s="2" t="s">
        <v>437</v>
      </c>
      <c r="D733" s="2">
        <v>-8.3103309E-2</v>
      </c>
      <c r="E733" s="2">
        <v>4.1542490000000001E-2</v>
      </c>
      <c r="F733" s="2">
        <f t="shared" si="33"/>
        <v>0.92025607157462597</v>
      </c>
      <c r="G733" s="2">
        <f t="shared" si="34"/>
        <v>0.84829520098404898</v>
      </c>
      <c r="H733" s="2">
        <f t="shared" si="35"/>
        <v>0.99832138185806796</v>
      </c>
      <c r="I733" s="2">
        <v>0.29511100000000001</v>
      </c>
    </row>
    <row r="734" spans="1:9" x14ac:dyDescent="0.25">
      <c r="C734" s="2" t="s">
        <v>438</v>
      </c>
      <c r="D734" s="2">
        <v>7.4270450000000002E-3</v>
      </c>
      <c r="E734" s="2">
        <v>2.6032159999999999E-2</v>
      </c>
      <c r="F734" s="2">
        <f t="shared" si="33"/>
        <v>1.0074546939062199</v>
      </c>
      <c r="G734" s="2">
        <f t="shared" si="34"/>
        <v>0.95734065589116601</v>
      </c>
      <c r="H734" s="2">
        <f t="shared" si="35"/>
        <v>1.0601920581016899</v>
      </c>
      <c r="I734" s="2">
        <v>0.7754122</v>
      </c>
    </row>
    <row r="735" spans="1:9" x14ac:dyDescent="0.25">
      <c r="C735" s="2" t="s">
        <v>439</v>
      </c>
      <c r="D735" s="2">
        <v>7.4729000000000002E-3</v>
      </c>
      <c r="E735" s="2">
        <v>4.601305E-2</v>
      </c>
      <c r="F735" s="2">
        <f t="shared" si="33"/>
        <v>1.0075008918004</v>
      </c>
      <c r="G735" s="2">
        <f t="shared" si="34"/>
        <v>0.92061562234538796</v>
      </c>
      <c r="H735" s="2">
        <f t="shared" si="35"/>
        <v>1.1025861633681799</v>
      </c>
      <c r="I735" s="2">
        <v>0.87098439999999999</v>
      </c>
    </row>
    <row r="736" spans="1:9" x14ac:dyDescent="0.25">
      <c r="C736" s="2" t="s">
        <v>440</v>
      </c>
      <c r="D736" s="2">
        <v>8.2043797000000002E-2</v>
      </c>
      <c r="E736" s="2">
        <v>6.3064919999999997E-2</v>
      </c>
      <c r="F736" s="2">
        <f t="shared" si="33"/>
        <v>1.0855033505787199</v>
      </c>
      <c r="G736" s="2">
        <f t="shared" si="34"/>
        <v>0.95928847020252395</v>
      </c>
      <c r="H736" s="2">
        <f t="shared" si="35"/>
        <v>1.2283244933287401</v>
      </c>
      <c r="I736" s="2">
        <v>0.32298139999999997</v>
      </c>
    </row>
    <row r="737" spans="1:9" x14ac:dyDescent="0.25">
      <c r="C737" s="2" t="s">
        <v>441</v>
      </c>
      <c r="D737" s="2">
        <v>-4.2565525E-2</v>
      </c>
      <c r="E737" s="2">
        <v>3.0373819999999999E-2</v>
      </c>
      <c r="F737" s="2">
        <f t="shared" si="33"/>
        <v>0.95832766904308597</v>
      </c>
      <c r="G737" s="2">
        <f t="shared" si="34"/>
        <v>0.90294086750494695</v>
      </c>
      <c r="H737" s="2">
        <f t="shared" si="35"/>
        <v>1.0171119220589699</v>
      </c>
      <c r="I737" s="2">
        <v>0.29612139999999998</v>
      </c>
    </row>
    <row r="738" spans="1:9" x14ac:dyDescent="0.25">
      <c r="A738" s="2" t="s">
        <v>585</v>
      </c>
      <c r="B738" s="2">
        <v>7</v>
      </c>
      <c r="C738" s="2" t="s">
        <v>437</v>
      </c>
      <c r="D738" s="2">
        <v>-1.4733298000000001E-2</v>
      </c>
      <c r="E738" s="2">
        <v>2.629598E-2</v>
      </c>
      <c r="F738" s="2">
        <f t="shared" si="33"/>
        <v>0.98537470596617804</v>
      </c>
      <c r="G738" s="2">
        <f t="shared" si="34"/>
        <v>0.93587494350243305</v>
      </c>
      <c r="H738" s="2">
        <f t="shared" si="35"/>
        <v>1.0374925815667</v>
      </c>
      <c r="I738" s="2">
        <v>0.59945749999999998</v>
      </c>
    </row>
    <row r="739" spans="1:9" x14ac:dyDescent="0.25">
      <c r="C739" s="2" t="s">
        <v>438</v>
      </c>
      <c r="D739" s="2">
        <v>-9.3394570000000007E-3</v>
      </c>
      <c r="E739" s="2">
        <v>1.1975339999999999E-2</v>
      </c>
      <c r="F739" s="2">
        <f t="shared" si="33"/>
        <v>0.99070402027187998</v>
      </c>
      <c r="G739" s="2">
        <f t="shared" si="34"/>
        <v>0.96772132224178697</v>
      </c>
      <c r="H739" s="2">
        <f t="shared" si="35"/>
        <v>1.0142325411505599</v>
      </c>
      <c r="I739" s="2">
        <v>0.43545519999999999</v>
      </c>
    </row>
    <row r="740" spans="1:9" x14ac:dyDescent="0.25">
      <c r="C740" s="2" t="s">
        <v>439</v>
      </c>
      <c r="D740" s="2">
        <v>-6.8014939999999999E-3</v>
      </c>
      <c r="E740" s="2">
        <v>1.4261569999999999E-2</v>
      </c>
      <c r="F740" s="2">
        <f t="shared" si="33"/>
        <v>0.99322158380948</v>
      </c>
      <c r="G740" s="2">
        <f t="shared" si="34"/>
        <v>0.96584281905734604</v>
      </c>
      <c r="H740" s="2">
        <f t="shared" si="35"/>
        <v>1.0213764549265001</v>
      </c>
      <c r="I740" s="2">
        <v>0.63342580000000004</v>
      </c>
    </row>
    <row r="741" spans="1:9" x14ac:dyDescent="0.25">
      <c r="C741" s="2" t="s">
        <v>440</v>
      </c>
      <c r="D741" s="2">
        <v>1.7623310999999999E-2</v>
      </c>
      <c r="E741" s="2">
        <v>2.918219E-2</v>
      </c>
      <c r="F741" s="2">
        <f t="shared" si="33"/>
        <v>1.0177795178232301</v>
      </c>
      <c r="G741" s="2">
        <f t="shared" si="34"/>
        <v>0.961199032763981</v>
      </c>
      <c r="H741" s="2">
        <f t="shared" si="35"/>
        <v>1.0776905839384401</v>
      </c>
      <c r="I741" s="2">
        <v>0.56802090000000005</v>
      </c>
    </row>
    <row r="742" spans="1:9" x14ac:dyDescent="0.25">
      <c r="C742" s="2" t="s">
        <v>441</v>
      </c>
      <c r="D742" s="2">
        <v>-8.2385480000000001E-3</v>
      </c>
      <c r="E742" s="2">
        <v>1.2377279999999999E-2</v>
      </c>
      <c r="F742" s="2">
        <f t="shared" si="33"/>
        <v>0.99179529583145698</v>
      </c>
      <c r="G742" s="2">
        <f t="shared" si="34"/>
        <v>0.968024369615332</v>
      </c>
      <c r="H742" s="2">
        <f t="shared" si="35"/>
        <v>1.01614994385347</v>
      </c>
      <c r="I742" s="2">
        <v>0.53039650000000005</v>
      </c>
    </row>
    <row r="743" spans="1:9" x14ac:dyDescent="0.25">
      <c r="A743" s="2" t="s">
        <v>586</v>
      </c>
      <c r="B743" s="2">
        <v>3</v>
      </c>
      <c r="C743" s="2" t="s">
        <v>437</v>
      </c>
      <c r="D743" s="2">
        <v>5.0481360000000003E-2</v>
      </c>
      <c r="E743" s="2">
        <v>7.2630120000000006E-2</v>
      </c>
      <c r="F743" s="2">
        <f t="shared" si="33"/>
        <v>1.05177725804419</v>
      </c>
      <c r="G743" s="2">
        <f t="shared" si="34"/>
        <v>0.91222037832365899</v>
      </c>
      <c r="H743" s="2">
        <f t="shared" si="35"/>
        <v>1.2126843763037101</v>
      </c>
      <c r="I743" s="2">
        <v>0.61332083000000004</v>
      </c>
    </row>
    <row r="744" spans="1:9" x14ac:dyDescent="0.25">
      <c r="C744" s="2" t="s">
        <v>438</v>
      </c>
      <c r="D744" s="2">
        <v>2.9818219999999999E-2</v>
      </c>
      <c r="E744" s="2">
        <v>1.302708E-2</v>
      </c>
      <c r="F744" s="2">
        <f t="shared" si="33"/>
        <v>1.03026723495246</v>
      </c>
      <c r="G744" s="2">
        <f t="shared" si="34"/>
        <v>1.00429433755447</v>
      </c>
      <c r="H744" s="2">
        <f t="shared" si="35"/>
        <v>1.05691183921368</v>
      </c>
      <c r="I744" s="2">
        <v>2.208278E-2</v>
      </c>
    </row>
    <row r="745" spans="1:9" x14ac:dyDescent="0.25">
      <c r="C745" s="2" t="s">
        <v>439</v>
      </c>
      <c r="D745" s="2">
        <v>2.677071E-2</v>
      </c>
      <c r="E745" s="2">
        <v>1.6291480000000001E-2</v>
      </c>
      <c r="F745" s="2">
        <f t="shared" si="33"/>
        <v>1.0271322646043</v>
      </c>
      <c r="G745" s="2">
        <f t="shared" si="34"/>
        <v>0.99485270217234201</v>
      </c>
      <c r="H745" s="2">
        <f t="shared" si="35"/>
        <v>1.0604591882672401</v>
      </c>
      <c r="I745" s="2">
        <v>0.10033461</v>
      </c>
    </row>
    <row r="746" spans="1:9" x14ac:dyDescent="0.25">
      <c r="C746" s="2" t="s">
        <v>440</v>
      </c>
      <c r="D746" s="2">
        <v>3.3872310000000003E-2</v>
      </c>
      <c r="E746" s="2">
        <v>1.8396409999999998E-2</v>
      </c>
      <c r="F746" s="2">
        <f t="shared" si="33"/>
        <v>1.0344525090536401</v>
      </c>
      <c r="G746" s="2">
        <f t="shared" si="34"/>
        <v>0.99781773101883797</v>
      </c>
      <c r="H746" s="2">
        <f t="shared" si="35"/>
        <v>1.0724323292939899</v>
      </c>
      <c r="I746" s="2">
        <v>0.20693297999999999</v>
      </c>
    </row>
    <row r="747" spans="1:9" x14ac:dyDescent="0.25">
      <c r="C747" s="2" t="s">
        <v>441</v>
      </c>
      <c r="D747" s="2">
        <v>3.0692750000000001E-2</v>
      </c>
      <c r="E747" s="2">
        <v>1.4712060000000001E-2</v>
      </c>
      <c r="F747" s="2">
        <f t="shared" si="33"/>
        <v>1.0311686286479</v>
      </c>
      <c r="G747" s="2">
        <f t="shared" si="34"/>
        <v>1.0018588379012201</v>
      </c>
      <c r="H747" s="2">
        <f t="shared" si="35"/>
        <v>1.06133588933059</v>
      </c>
      <c r="I747" s="2">
        <v>0.1722583</v>
      </c>
    </row>
    <row r="748" spans="1:9" x14ac:dyDescent="0.25">
      <c r="A748" s="2" t="s">
        <v>587</v>
      </c>
      <c r="B748" s="2">
        <v>4</v>
      </c>
      <c r="C748" s="2" t="s">
        <v>437</v>
      </c>
      <c r="D748" s="2">
        <v>-1.47163907E-2</v>
      </c>
      <c r="E748" s="2">
        <v>2.7910045000000001E-2</v>
      </c>
      <c r="F748" s="2">
        <f t="shared" si="33"/>
        <v>0.985391366132783</v>
      </c>
      <c r="G748" s="2">
        <f t="shared" si="34"/>
        <v>0.932934691571909</v>
      </c>
      <c r="H748" s="2">
        <f t="shared" si="35"/>
        <v>1.0407975533775</v>
      </c>
      <c r="I748" s="2">
        <v>0.65064929999999999</v>
      </c>
    </row>
    <row r="749" spans="1:9" x14ac:dyDescent="0.25">
      <c r="C749" s="2" t="s">
        <v>438</v>
      </c>
      <c r="D749" s="2">
        <v>5.1299509999999996E-4</v>
      </c>
      <c r="E749" s="2">
        <v>8.5944200000000002E-3</v>
      </c>
      <c r="F749" s="2">
        <f t="shared" si="33"/>
        <v>1.00051312670449</v>
      </c>
      <c r="G749" s="2">
        <f t="shared" si="34"/>
        <v>0.98380057701942802</v>
      </c>
      <c r="H749" s="2">
        <f t="shared" si="35"/>
        <v>1.01750958485993</v>
      </c>
      <c r="I749" s="2">
        <v>0.95240309999999995</v>
      </c>
    </row>
    <row r="750" spans="1:9" x14ac:dyDescent="0.25">
      <c r="C750" s="2" t="s">
        <v>439</v>
      </c>
      <c r="D750" s="2">
        <v>-4.2290999999999997E-4</v>
      </c>
      <c r="E750" s="2">
        <v>8.5789479999999994E-3</v>
      </c>
      <c r="F750" s="2">
        <f t="shared" si="33"/>
        <v>0.99957717941382895</v>
      </c>
      <c r="G750" s="2">
        <f t="shared" si="34"/>
        <v>0.98291007018600396</v>
      </c>
      <c r="H750" s="2">
        <f t="shared" si="35"/>
        <v>1.0165269111708499</v>
      </c>
      <c r="I750" s="2">
        <v>0.96068319999999996</v>
      </c>
    </row>
    <row r="751" spans="1:9" x14ac:dyDescent="0.25">
      <c r="C751" s="2" t="s">
        <v>440</v>
      </c>
      <c r="D751" s="2">
        <v>1.6411170999999999E-2</v>
      </c>
      <c r="E751" s="2">
        <v>1.9381842E-2</v>
      </c>
      <c r="F751" s="2">
        <f t="shared" si="33"/>
        <v>1.0165465739597399</v>
      </c>
      <c r="G751" s="2">
        <f t="shared" si="34"/>
        <v>0.978653883989276</v>
      </c>
      <c r="H751" s="2">
        <f t="shared" si="35"/>
        <v>1.05590643835897</v>
      </c>
      <c r="I751" s="2">
        <v>0.45934409999999998</v>
      </c>
    </row>
    <row r="752" spans="1:9" x14ac:dyDescent="0.25">
      <c r="C752" s="2" t="s">
        <v>441</v>
      </c>
      <c r="D752" s="2">
        <v>2.7248410000000001E-4</v>
      </c>
      <c r="E752" s="2">
        <v>8.3449760000000005E-3</v>
      </c>
      <c r="F752" s="2">
        <f t="shared" si="33"/>
        <v>1.0002725212271599</v>
      </c>
      <c r="G752" s="2">
        <f t="shared" si="34"/>
        <v>0.98404498268890594</v>
      </c>
      <c r="H752" s="2">
        <f t="shared" si="35"/>
        <v>1.0167676623767301</v>
      </c>
      <c r="I752" s="2">
        <v>0.9760027</v>
      </c>
    </row>
    <row r="753" spans="1:9" x14ac:dyDescent="0.25">
      <c r="A753" s="2" t="s">
        <v>588</v>
      </c>
      <c r="B753" s="2">
        <v>5</v>
      </c>
      <c r="C753" s="2" t="s">
        <v>437</v>
      </c>
      <c r="D753" s="2">
        <v>-0.1001466</v>
      </c>
      <c r="E753" s="2">
        <v>0.10215607</v>
      </c>
      <c r="F753" s="2">
        <f t="shared" si="33"/>
        <v>0.90470477859318399</v>
      </c>
      <c r="G753" s="2">
        <f t="shared" si="34"/>
        <v>0.74054231935823001</v>
      </c>
      <c r="H753" s="2">
        <f t="shared" si="35"/>
        <v>1.1052585585097501</v>
      </c>
      <c r="I753" s="2">
        <v>0.39921630000000002</v>
      </c>
    </row>
    <row r="754" spans="1:9" x14ac:dyDescent="0.25">
      <c r="C754" s="2" t="s">
        <v>438</v>
      </c>
      <c r="D754" s="2">
        <v>-2.1938169999999998E-3</v>
      </c>
      <c r="E754" s="2">
        <v>2.809184E-2</v>
      </c>
      <c r="F754" s="2">
        <f t="shared" si="33"/>
        <v>0.99780858765773395</v>
      </c>
      <c r="G754" s="2">
        <f t="shared" si="34"/>
        <v>0.94435433971400196</v>
      </c>
      <c r="H754" s="2">
        <f t="shared" si="35"/>
        <v>1.05428856069539</v>
      </c>
      <c r="I754" s="2">
        <v>0.9377529</v>
      </c>
    </row>
    <row r="755" spans="1:9" x14ac:dyDescent="0.25">
      <c r="C755" s="2" t="s">
        <v>439</v>
      </c>
      <c r="D755" s="2">
        <v>2.1203360000000001E-2</v>
      </c>
      <c r="E755" s="2">
        <v>2.985266E-2</v>
      </c>
      <c r="F755" s="2">
        <f t="shared" si="33"/>
        <v>1.02142974847185</v>
      </c>
      <c r="G755" s="2">
        <f t="shared" si="34"/>
        <v>0.96337950984250997</v>
      </c>
      <c r="H755" s="2">
        <f t="shared" si="35"/>
        <v>1.08297791306961</v>
      </c>
      <c r="I755" s="2">
        <v>0.47753849999999998</v>
      </c>
    </row>
    <row r="756" spans="1:9" x14ac:dyDescent="0.25">
      <c r="C756" s="2" t="s">
        <v>440</v>
      </c>
      <c r="D756" s="2">
        <v>7.0359959999999994E-5</v>
      </c>
      <c r="E756" s="2">
        <v>3.3522360000000001E-2</v>
      </c>
      <c r="F756" s="2">
        <f t="shared" si="33"/>
        <v>1.00007036243532</v>
      </c>
      <c r="G756" s="2">
        <f t="shared" si="34"/>
        <v>0.93647405130991301</v>
      </c>
      <c r="H756" s="2">
        <f t="shared" si="35"/>
        <v>1.06798552338161</v>
      </c>
      <c r="I756" s="2">
        <v>0.99842580000000003</v>
      </c>
    </row>
    <row r="757" spans="1:9" x14ac:dyDescent="0.25">
      <c r="C757" s="2" t="s">
        <v>441</v>
      </c>
      <c r="D757" s="2">
        <v>-7.7438699999999997E-4</v>
      </c>
      <c r="E757" s="2">
        <v>3.3046109999999997E-2</v>
      </c>
      <c r="F757" s="2">
        <f t="shared" si="33"/>
        <v>0.99922591276023098</v>
      </c>
      <c r="G757" s="2">
        <f t="shared" si="34"/>
        <v>0.93655712308945105</v>
      </c>
      <c r="H757" s="2">
        <f t="shared" si="35"/>
        <v>1.06608812224703</v>
      </c>
      <c r="I757" s="2">
        <v>0.98242689999999999</v>
      </c>
    </row>
    <row r="758" spans="1:9" x14ac:dyDescent="0.25">
      <c r="A758" s="2" t="s">
        <v>589</v>
      </c>
      <c r="B758" s="2">
        <v>3</v>
      </c>
      <c r="C758" s="2" t="s">
        <v>437</v>
      </c>
      <c r="D758" s="2">
        <v>-5.4194087000000002E-2</v>
      </c>
      <c r="E758" s="2">
        <v>0.11355841999999999</v>
      </c>
      <c r="F758" s="2">
        <f t="shared" si="33"/>
        <v>0.94724824009016095</v>
      </c>
      <c r="G758" s="2">
        <f t="shared" si="34"/>
        <v>0.758229938648737</v>
      </c>
      <c r="H758" s="2">
        <f t="shared" si="35"/>
        <v>1.18338670450414</v>
      </c>
      <c r="I758" s="2">
        <v>0.7165319</v>
      </c>
    </row>
    <row r="759" spans="1:9" x14ac:dyDescent="0.25">
      <c r="C759" s="2" t="s">
        <v>438</v>
      </c>
      <c r="D759" s="2">
        <v>-2.3378187000000002E-2</v>
      </c>
      <c r="E759" s="2">
        <v>1.7251269999999999E-2</v>
      </c>
      <c r="F759" s="2">
        <f t="shared" si="33"/>
        <v>0.97689296568419903</v>
      </c>
      <c r="G759" s="2">
        <f t="shared" si="34"/>
        <v>0.94441397492924095</v>
      </c>
      <c r="H759" s="2">
        <f t="shared" si="35"/>
        <v>1.0104889293646599</v>
      </c>
      <c r="I759" s="2">
        <v>0.17536740000000001</v>
      </c>
    </row>
    <row r="760" spans="1:9" x14ac:dyDescent="0.25">
      <c r="C760" s="2" t="s">
        <v>439</v>
      </c>
      <c r="D760" s="2">
        <v>-4.2829877000000002E-2</v>
      </c>
      <c r="E760" s="2">
        <v>5.0351680000000003E-2</v>
      </c>
      <c r="F760" s="2">
        <f t="shared" si="33"/>
        <v>0.95807436668908597</v>
      </c>
      <c r="G760" s="2">
        <f t="shared" si="34"/>
        <v>0.86803853530028297</v>
      </c>
      <c r="H760" s="2">
        <f t="shared" si="35"/>
        <v>1.0574490126629701</v>
      </c>
      <c r="I760" s="2">
        <v>0.39498349999999999</v>
      </c>
    </row>
    <row r="761" spans="1:9" x14ac:dyDescent="0.25">
      <c r="C761" s="2" t="s">
        <v>440</v>
      </c>
      <c r="D761" s="2">
        <v>-5.123949E-3</v>
      </c>
      <c r="E761" s="2">
        <v>2.2272750000000001E-2</v>
      </c>
      <c r="F761" s="2">
        <f t="shared" si="33"/>
        <v>0.99488915603394801</v>
      </c>
      <c r="G761" s="2">
        <f t="shared" si="34"/>
        <v>0.95239202403524204</v>
      </c>
      <c r="H761" s="2">
        <f t="shared" si="35"/>
        <v>1.03928257252742</v>
      </c>
      <c r="I761" s="2">
        <v>0.8394374</v>
      </c>
    </row>
    <row r="762" spans="1:9" x14ac:dyDescent="0.25">
      <c r="C762" s="2" t="s">
        <v>441</v>
      </c>
      <c r="D762" s="2">
        <v>-2.2115737999999999E-2</v>
      </c>
      <c r="E762" s="2">
        <v>1.673968E-2</v>
      </c>
      <c r="F762" s="2">
        <f t="shared" si="33"/>
        <v>0.97812702203453605</v>
      </c>
      <c r="G762" s="2">
        <f t="shared" si="34"/>
        <v>0.946555653500885</v>
      </c>
      <c r="H762" s="2">
        <f t="shared" si="35"/>
        <v>1.0107514203688099</v>
      </c>
      <c r="I762" s="2">
        <v>0.31734380000000001</v>
      </c>
    </row>
    <row r="763" spans="1:9" x14ac:dyDescent="0.25">
      <c r="A763" s="2" t="s">
        <v>590</v>
      </c>
      <c r="B763" s="2">
        <v>4</v>
      </c>
      <c r="C763" s="2" t="s">
        <v>437</v>
      </c>
      <c r="D763" s="2">
        <v>-0.34577168000000003</v>
      </c>
      <c r="E763" s="2">
        <v>0.16402363</v>
      </c>
      <c r="F763" s="2">
        <f t="shared" si="33"/>
        <v>0.70767404480028195</v>
      </c>
      <c r="G763" s="2">
        <f t="shared" si="34"/>
        <v>0.51311361079129802</v>
      </c>
      <c r="H763" s="2">
        <f t="shared" si="35"/>
        <v>0.97600715153838802</v>
      </c>
      <c r="I763" s="2">
        <v>0.1695605</v>
      </c>
    </row>
    <row r="764" spans="1:9" x14ac:dyDescent="0.25">
      <c r="C764" s="2" t="s">
        <v>438</v>
      </c>
      <c r="D764" s="2">
        <v>1.775643E-2</v>
      </c>
      <c r="E764" s="2">
        <v>2.325783E-2</v>
      </c>
      <c r="F764" s="2">
        <f t="shared" si="33"/>
        <v>1.01791501263313</v>
      </c>
      <c r="G764" s="2">
        <f t="shared" si="34"/>
        <v>0.97255474034613498</v>
      </c>
      <c r="H764" s="2">
        <f t="shared" si="35"/>
        <v>1.0653909029070501</v>
      </c>
      <c r="I764" s="2">
        <v>0.4451888</v>
      </c>
    </row>
    <row r="765" spans="1:9" x14ac:dyDescent="0.25">
      <c r="C765" s="2" t="s">
        <v>439</v>
      </c>
      <c r="D765" s="2">
        <v>9.5820169999999996E-2</v>
      </c>
      <c r="E765" s="2">
        <v>8.1915279999999993E-2</v>
      </c>
      <c r="F765" s="2">
        <f t="shared" si="33"/>
        <v>1.1005611322890601</v>
      </c>
      <c r="G765" s="2">
        <f t="shared" si="34"/>
        <v>0.93731696381166396</v>
      </c>
      <c r="H765" s="2">
        <f t="shared" si="35"/>
        <v>1.29223608733146</v>
      </c>
      <c r="I765" s="2">
        <v>0.2421027</v>
      </c>
    </row>
    <row r="766" spans="1:9" x14ac:dyDescent="0.25">
      <c r="C766" s="2" t="s">
        <v>440</v>
      </c>
      <c r="D766" s="2">
        <v>2.9023960000000001E-2</v>
      </c>
      <c r="E766" s="2">
        <v>3.3641129999999998E-2</v>
      </c>
      <c r="F766" s="2">
        <f t="shared" si="33"/>
        <v>1.0294492597839</v>
      </c>
      <c r="G766" s="2">
        <f t="shared" si="34"/>
        <v>0.96376031150996899</v>
      </c>
      <c r="H766" s="2">
        <f t="shared" si="35"/>
        <v>1.0996155017104201</v>
      </c>
      <c r="I766" s="2">
        <v>0.45172699999999999</v>
      </c>
    </row>
    <row r="767" spans="1:9" x14ac:dyDescent="0.25">
      <c r="C767" s="2" t="s">
        <v>441</v>
      </c>
      <c r="D767" s="2">
        <v>1.0376430000000001E-2</v>
      </c>
      <c r="E767" s="2">
        <v>2.2764619999999999E-2</v>
      </c>
      <c r="F767" s="2">
        <f t="shared" si="33"/>
        <v>1.0104304518393701</v>
      </c>
      <c r="G767" s="2">
        <f t="shared" si="34"/>
        <v>0.96633740501503995</v>
      </c>
      <c r="H767" s="2">
        <f t="shared" si="35"/>
        <v>1.0565354220024401</v>
      </c>
      <c r="I767" s="2">
        <v>0.67949459999999995</v>
      </c>
    </row>
    <row r="768" spans="1:9" x14ac:dyDescent="0.25">
      <c r="A768" s="2" t="s">
        <v>591</v>
      </c>
      <c r="B768" s="2">
        <v>3</v>
      </c>
      <c r="C768" s="2" t="s">
        <v>437</v>
      </c>
      <c r="D768" s="2">
        <v>-0.41487536000000003</v>
      </c>
      <c r="E768" s="2">
        <v>0.20472779999999999</v>
      </c>
      <c r="F768" s="2">
        <f t="shared" si="33"/>
        <v>0.66042259064701903</v>
      </c>
      <c r="G768" s="2">
        <f t="shared" si="34"/>
        <v>0.442134188981191</v>
      </c>
      <c r="H768" s="2">
        <f t="shared" si="35"/>
        <v>0.98648331006013901</v>
      </c>
      <c r="I768" s="2">
        <v>0.29183194000000001</v>
      </c>
    </row>
    <row r="769" spans="1:9" x14ac:dyDescent="0.25">
      <c r="C769" s="2" t="s">
        <v>438</v>
      </c>
      <c r="D769" s="2">
        <v>6.0630290000000003E-2</v>
      </c>
      <c r="E769" s="2">
        <v>3.6322699999999999E-2</v>
      </c>
      <c r="F769" s="2">
        <f t="shared" si="33"/>
        <v>1.0625060224621099</v>
      </c>
      <c r="G769" s="2">
        <f t="shared" si="34"/>
        <v>0.98949338218628202</v>
      </c>
      <c r="H769" s="2">
        <f t="shared" si="35"/>
        <v>1.140906112251</v>
      </c>
      <c r="I769" s="2">
        <v>9.5075370000000006E-2</v>
      </c>
    </row>
    <row r="770" spans="1:9" x14ac:dyDescent="0.25">
      <c r="C770" s="2" t="s">
        <v>439</v>
      </c>
      <c r="D770" s="2">
        <v>8.9944220000000005E-2</v>
      </c>
      <c r="E770" s="2">
        <v>7.7740080000000003E-2</v>
      </c>
      <c r="F770" s="2">
        <f t="shared" si="33"/>
        <v>1.0941132523658501</v>
      </c>
      <c r="G770" s="2">
        <f t="shared" si="34"/>
        <v>0.93948226553462</v>
      </c>
      <c r="H770" s="2">
        <f t="shared" si="35"/>
        <v>1.27419521678928</v>
      </c>
      <c r="I770" s="2">
        <v>0.24727789999999999</v>
      </c>
    </row>
    <row r="771" spans="1:9" x14ac:dyDescent="0.25">
      <c r="C771" s="2" t="s">
        <v>440</v>
      </c>
      <c r="D771" s="2">
        <v>0.12911022</v>
      </c>
      <c r="E771" s="2">
        <v>8.0823000000000006E-2</v>
      </c>
      <c r="F771" s="2">
        <f t="shared" si="33"/>
        <v>1.13781552728206</v>
      </c>
      <c r="G771" s="2">
        <f t="shared" si="34"/>
        <v>0.97112230582286796</v>
      </c>
      <c r="H771" s="2">
        <f t="shared" si="35"/>
        <v>1.3331216535358601</v>
      </c>
      <c r="I771" s="2">
        <v>0.25125702999999999</v>
      </c>
    </row>
    <row r="772" spans="1:9" x14ac:dyDescent="0.25">
      <c r="C772" s="2" t="s">
        <v>441</v>
      </c>
      <c r="D772" s="2">
        <v>2.4190730000000001E-2</v>
      </c>
      <c r="E772" s="2">
        <v>3.8194359999999997E-2</v>
      </c>
      <c r="F772" s="2">
        <f t="shared" ref="F772:F835" si="36">EXP(D772)</f>
        <v>1.0244856994149201</v>
      </c>
      <c r="G772" s="2">
        <f t="shared" ref="G772:G835" si="37">EXP(D772-E772*1.96)</f>
        <v>0.95059210929438798</v>
      </c>
      <c r="H772" s="2">
        <f t="shared" ref="H772:H835" si="38">EXP(D772+E772*1.96)</f>
        <v>1.1041233543215101</v>
      </c>
      <c r="I772" s="2">
        <v>0.59126606999999998</v>
      </c>
    </row>
    <row r="773" spans="1:9" x14ac:dyDescent="0.25">
      <c r="A773" s="2" t="s">
        <v>592</v>
      </c>
      <c r="B773" s="2">
        <v>5</v>
      </c>
      <c r="C773" s="2" t="s">
        <v>437</v>
      </c>
      <c r="D773" s="2">
        <v>-8.8959029999999994E-2</v>
      </c>
      <c r="E773" s="2">
        <v>0.15341672000000001</v>
      </c>
      <c r="F773" s="2">
        <f t="shared" si="36"/>
        <v>0.91488305556541505</v>
      </c>
      <c r="G773" s="2">
        <f t="shared" si="37"/>
        <v>0.67728995677291703</v>
      </c>
      <c r="H773" s="2">
        <f t="shared" si="38"/>
        <v>1.23582373692475</v>
      </c>
      <c r="I773" s="2">
        <v>0.60269280999999997</v>
      </c>
    </row>
    <row r="774" spans="1:9" x14ac:dyDescent="0.25">
      <c r="C774" s="2" t="s">
        <v>438</v>
      </c>
      <c r="D774" s="2">
        <v>-4.5791499999999999E-2</v>
      </c>
      <c r="E774" s="2">
        <v>2.2994130000000002E-2</v>
      </c>
      <c r="F774" s="2">
        <f t="shared" si="36"/>
        <v>0.95524110920018601</v>
      </c>
      <c r="G774" s="2">
        <f t="shared" si="37"/>
        <v>0.91314554707513995</v>
      </c>
      <c r="H774" s="2">
        <f t="shared" si="38"/>
        <v>0.99927725610528095</v>
      </c>
      <c r="I774" s="2">
        <v>4.6432220000000003E-2</v>
      </c>
    </row>
    <row r="775" spans="1:9" x14ac:dyDescent="0.25">
      <c r="C775" s="2" t="s">
        <v>439</v>
      </c>
      <c r="D775" s="2">
        <v>-3.8075379999999999E-2</v>
      </c>
      <c r="E775" s="2">
        <v>4.847858E-2</v>
      </c>
      <c r="F775" s="2">
        <f t="shared" si="36"/>
        <v>0.962640374324783</v>
      </c>
      <c r="G775" s="2">
        <f t="shared" si="37"/>
        <v>0.87538333028886195</v>
      </c>
      <c r="H775" s="2">
        <f t="shared" si="38"/>
        <v>1.05859508425226</v>
      </c>
      <c r="I775" s="2">
        <v>0.43221541000000002</v>
      </c>
    </row>
    <row r="776" spans="1:9" x14ac:dyDescent="0.25">
      <c r="C776" s="2" t="s">
        <v>440</v>
      </c>
      <c r="D776" s="2">
        <v>-5.336399E-2</v>
      </c>
      <c r="E776" s="2">
        <v>2.8834039999999998E-2</v>
      </c>
      <c r="F776" s="2">
        <f t="shared" si="36"/>
        <v>0.94803487445876</v>
      </c>
      <c r="G776" s="2">
        <f t="shared" si="37"/>
        <v>0.89594279904200003</v>
      </c>
      <c r="H776" s="2">
        <f t="shared" si="38"/>
        <v>1.0031556971617599</v>
      </c>
      <c r="I776" s="2">
        <v>0.137873</v>
      </c>
    </row>
    <row r="777" spans="1:9" x14ac:dyDescent="0.25">
      <c r="C777" s="2" t="s">
        <v>441</v>
      </c>
      <c r="D777" s="2">
        <v>-4.3765699999999998E-2</v>
      </c>
      <c r="E777" s="2">
        <v>2.338581E-2</v>
      </c>
      <c r="F777" s="2">
        <f t="shared" si="36"/>
        <v>0.95717819805404103</v>
      </c>
      <c r="G777" s="2">
        <f t="shared" si="37"/>
        <v>0.91429510504451195</v>
      </c>
      <c r="H777" s="2">
        <f t="shared" si="38"/>
        <v>1.0020726325395499</v>
      </c>
      <c r="I777" s="2">
        <v>0.13460298000000001</v>
      </c>
    </row>
    <row r="778" spans="1:9" x14ac:dyDescent="0.25">
      <c r="A778" s="2" t="s">
        <v>593</v>
      </c>
      <c r="B778" s="2">
        <v>3</v>
      </c>
      <c r="C778" s="2" t="s">
        <v>437</v>
      </c>
      <c r="D778" s="2">
        <v>-0.14481904200000001</v>
      </c>
      <c r="E778" s="2">
        <v>0.11476417999999999</v>
      </c>
      <c r="F778" s="2">
        <f t="shared" si="36"/>
        <v>0.86517883997863498</v>
      </c>
      <c r="G778" s="2">
        <f t="shared" si="37"/>
        <v>0.69090231361198995</v>
      </c>
      <c r="H778" s="2">
        <f t="shared" si="38"/>
        <v>1.0834157165192999</v>
      </c>
      <c r="I778" s="2">
        <v>0.4266181</v>
      </c>
    </row>
    <row r="779" spans="1:9" x14ac:dyDescent="0.25">
      <c r="C779" s="2" t="s">
        <v>438</v>
      </c>
      <c r="D779" s="2">
        <v>-1.6768278000000001E-2</v>
      </c>
      <c r="E779" s="2">
        <v>2.6326680000000002E-2</v>
      </c>
      <c r="F779" s="2">
        <f t="shared" si="36"/>
        <v>0.98337152705283104</v>
      </c>
      <c r="G779" s="2">
        <f t="shared" si="37"/>
        <v>0.93391619589630603</v>
      </c>
      <c r="H779" s="2">
        <f t="shared" si="38"/>
        <v>1.03544575462699</v>
      </c>
      <c r="I779" s="2">
        <v>0.52416980000000002</v>
      </c>
    </row>
    <row r="780" spans="1:9" x14ac:dyDescent="0.25">
      <c r="C780" s="2" t="s">
        <v>439</v>
      </c>
      <c r="D780" s="2">
        <v>4.0912880000000002E-3</v>
      </c>
      <c r="E780" s="2">
        <v>3.3840040000000002E-2</v>
      </c>
      <c r="F780" s="2">
        <f t="shared" si="36"/>
        <v>1.0040996687442001</v>
      </c>
      <c r="G780" s="2">
        <f t="shared" si="37"/>
        <v>0.93966186135154095</v>
      </c>
      <c r="H780" s="2">
        <f t="shared" si="38"/>
        <v>1.07295633274087</v>
      </c>
      <c r="I780" s="2">
        <v>0.90376959999999995</v>
      </c>
    </row>
    <row r="781" spans="1:9" x14ac:dyDescent="0.25">
      <c r="C781" s="2" t="s">
        <v>440</v>
      </c>
      <c r="D781" s="2">
        <v>-2.7147238000000001E-2</v>
      </c>
      <c r="E781" s="2">
        <v>3.3568779999999999E-2</v>
      </c>
      <c r="F781" s="2">
        <f t="shared" si="36"/>
        <v>0.97321793631210296</v>
      </c>
      <c r="G781" s="2">
        <f t="shared" si="37"/>
        <v>0.91124630840548704</v>
      </c>
      <c r="H781" s="2">
        <f t="shared" si="38"/>
        <v>1.03940410273588</v>
      </c>
      <c r="I781" s="2">
        <v>0.50359129999999996</v>
      </c>
    </row>
    <row r="782" spans="1:9" x14ac:dyDescent="0.25">
      <c r="C782" s="2" t="s">
        <v>441</v>
      </c>
      <c r="D782" s="2">
        <v>-2.3129731000000001E-2</v>
      </c>
      <c r="E782" s="2">
        <v>2.9823970000000002E-2</v>
      </c>
      <c r="F782" s="2">
        <f t="shared" si="36"/>
        <v>0.97713571075736705</v>
      </c>
      <c r="G782" s="2">
        <f t="shared" si="37"/>
        <v>0.92165463115537904</v>
      </c>
      <c r="H782" s="2">
        <f t="shared" si="38"/>
        <v>1.0359565991008799</v>
      </c>
      <c r="I782" s="2">
        <v>0.51916490000000004</v>
      </c>
    </row>
    <row r="783" spans="1:9" x14ac:dyDescent="0.25">
      <c r="A783" s="2" t="s">
        <v>594</v>
      </c>
      <c r="B783" s="2">
        <v>3</v>
      </c>
      <c r="C783" s="2" t="s">
        <v>437</v>
      </c>
      <c r="D783" s="2">
        <v>0.11969857</v>
      </c>
      <c r="E783" s="2">
        <v>4.5024010000000003E-2</v>
      </c>
      <c r="F783" s="2">
        <f t="shared" si="36"/>
        <v>1.1271570414204699</v>
      </c>
      <c r="G783" s="2">
        <f t="shared" si="37"/>
        <v>1.0319513354749701</v>
      </c>
      <c r="H783" s="2">
        <f t="shared" si="38"/>
        <v>1.23114622981614</v>
      </c>
      <c r="I783" s="2">
        <v>0.22903926999999999</v>
      </c>
    </row>
    <row r="784" spans="1:9" x14ac:dyDescent="0.25">
      <c r="C784" s="2" t="s">
        <v>438</v>
      </c>
      <c r="D784" s="2">
        <v>3.7254740000000001E-2</v>
      </c>
      <c r="E784" s="2">
        <v>1.8466949999999999E-2</v>
      </c>
      <c r="F784" s="2">
        <f t="shared" si="36"/>
        <v>1.0379573964303701</v>
      </c>
      <c r="G784" s="2">
        <f t="shared" si="37"/>
        <v>1.00106007948748</v>
      </c>
      <c r="H784" s="2">
        <f t="shared" si="38"/>
        <v>1.0762146836942099</v>
      </c>
      <c r="I784" s="2">
        <v>4.3656510000000003E-2</v>
      </c>
    </row>
    <row r="785" spans="1:9" x14ac:dyDescent="0.25">
      <c r="C785" s="2" t="s">
        <v>439</v>
      </c>
      <c r="D785" s="2">
        <v>2.6262379999999998E-2</v>
      </c>
      <c r="E785" s="2">
        <v>3.8795219999999998E-2</v>
      </c>
      <c r="F785" s="2">
        <f t="shared" si="36"/>
        <v>1.02661027514292</v>
      </c>
      <c r="G785" s="2">
        <f t="shared" si="37"/>
        <v>0.95144228475569603</v>
      </c>
      <c r="H785" s="2">
        <f t="shared" si="38"/>
        <v>1.10771685672941</v>
      </c>
      <c r="I785" s="2">
        <v>0.49843841</v>
      </c>
    </row>
    <row r="786" spans="1:9" x14ac:dyDescent="0.25">
      <c r="C786" s="2" t="s">
        <v>440</v>
      </c>
      <c r="D786" s="2">
        <v>3.3453299999999998E-2</v>
      </c>
      <c r="E786" s="2">
        <v>2.7401140000000001E-2</v>
      </c>
      <c r="F786" s="2">
        <f t="shared" si="36"/>
        <v>1.03401915390423</v>
      </c>
      <c r="G786" s="2">
        <f t="shared" si="37"/>
        <v>0.97995077869530101</v>
      </c>
      <c r="H786" s="2">
        <f t="shared" si="38"/>
        <v>1.0910707291486099</v>
      </c>
      <c r="I786" s="2">
        <v>0.34653151999999998</v>
      </c>
    </row>
    <row r="787" spans="1:9" x14ac:dyDescent="0.25">
      <c r="C787" s="2" t="s">
        <v>441</v>
      </c>
      <c r="D787" s="2">
        <v>4.2333849999999999E-2</v>
      </c>
      <c r="E787" s="2">
        <v>1.8883239999999999E-2</v>
      </c>
      <c r="F787" s="2">
        <f t="shared" si="36"/>
        <v>1.0432427071972901</v>
      </c>
      <c r="G787" s="2">
        <f t="shared" si="37"/>
        <v>1.0053368903320099</v>
      </c>
      <c r="H787" s="2">
        <f t="shared" si="38"/>
        <v>1.0825777474065501</v>
      </c>
      <c r="I787" s="2">
        <v>0.15422042999999999</v>
      </c>
    </row>
    <row r="788" spans="1:9" x14ac:dyDescent="0.25">
      <c r="A788" s="2" t="s">
        <v>595</v>
      </c>
      <c r="B788" s="2">
        <v>4</v>
      </c>
      <c r="C788" s="2" t="s">
        <v>437</v>
      </c>
      <c r="D788" s="2">
        <v>-0.123926484</v>
      </c>
      <c r="E788" s="2">
        <v>0.24430618000000001</v>
      </c>
      <c r="F788" s="2">
        <f t="shared" si="36"/>
        <v>0.88344478582234998</v>
      </c>
      <c r="G788" s="2">
        <f t="shared" si="37"/>
        <v>0.54729539396024096</v>
      </c>
      <c r="H788" s="2">
        <f t="shared" si="38"/>
        <v>1.4260574786664399</v>
      </c>
      <c r="I788" s="2">
        <v>0.66237550000000001</v>
      </c>
    </row>
    <row r="789" spans="1:9" x14ac:dyDescent="0.25">
      <c r="C789" s="2" t="s">
        <v>438</v>
      </c>
      <c r="D789" s="2">
        <v>-2.5062632000000001E-2</v>
      </c>
      <c r="E789" s="2">
        <v>3.679172E-2</v>
      </c>
      <c r="F789" s="2">
        <f t="shared" si="36"/>
        <v>0.97524882833084003</v>
      </c>
      <c r="G789" s="2">
        <f t="shared" si="37"/>
        <v>0.90739773926314904</v>
      </c>
      <c r="H789" s="2">
        <f t="shared" si="38"/>
        <v>1.04817351422213</v>
      </c>
      <c r="I789" s="2">
        <v>0.49574299999999999</v>
      </c>
    </row>
    <row r="790" spans="1:9" x14ac:dyDescent="0.25">
      <c r="C790" s="2" t="s">
        <v>439</v>
      </c>
      <c r="D790" s="2">
        <v>-7.7506765000000005E-2</v>
      </c>
      <c r="E790" s="2">
        <v>6.4114389999999993E-2</v>
      </c>
      <c r="F790" s="2">
        <f t="shared" si="36"/>
        <v>0.92542076390399297</v>
      </c>
      <c r="G790" s="2">
        <f t="shared" si="37"/>
        <v>0.81613869475388601</v>
      </c>
      <c r="H790" s="2">
        <f t="shared" si="38"/>
        <v>1.04933584912661</v>
      </c>
      <c r="I790" s="2">
        <v>0.22670799999999999</v>
      </c>
    </row>
    <row r="791" spans="1:9" x14ac:dyDescent="0.25">
      <c r="C791" s="2" t="s">
        <v>440</v>
      </c>
      <c r="D791" s="2">
        <v>7.5747729999999999E-3</v>
      </c>
      <c r="E791" s="2">
        <v>5.3591529999999998E-2</v>
      </c>
      <c r="F791" s="2">
        <f t="shared" si="36"/>
        <v>1.0076035341669101</v>
      </c>
      <c r="G791" s="2">
        <f t="shared" si="37"/>
        <v>0.90713443014300299</v>
      </c>
      <c r="H791" s="2">
        <f t="shared" si="38"/>
        <v>1.11920003070063</v>
      </c>
      <c r="I791" s="2">
        <v>0.89655669999999998</v>
      </c>
    </row>
    <row r="792" spans="1:9" x14ac:dyDescent="0.25">
      <c r="C792" s="2" t="s">
        <v>441</v>
      </c>
      <c r="D792" s="2">
        <v>9.0184849999999997E-3</v>
      </c>
      <c r="E792" s="2">
        <v>4.3088830000000002E-2</v>
      </c>
      <c r="F792" s="2">
        <f t="shared" si="36"/>
        <v>1.00905927406215</v>
      </c>
      <c r="G792" s="2">
        <f t="shared" si="37"/>
        <v>0.92733942905556799</v>
      </c>
      <c r="H792" s="2">
        <f t="shared" si="38"/>
        <v>1.0979805092595001</v>
      </c>
      <c r="I792" s="2">
        <v>0.84762099999999996</v>
      </c>
    </row>
    <row r="793" spans="1:9" x14ac:dyDescent="0.25">
      <c r="A793" s="2" t="s">
        <v>596</v>
      </c>
      <c r="B793" s="2">
        <v>5</v>
      </c>
      <c r="C793" s="2" t="s">
        <v>437</v>
      </c>
      <c r="D793" s="2">
        <v>-2.3443680000000001E-2</v>
      </c>
      <c r="E793" s="2">
        <v>1.6676297999999999E-2</v>
      </c>
      <c r="F793" s="2">
        <f t="shared" si="36"/>
        <v>0.97682898812826202</v>
      </c>
      <c r="G793" s="2">
        <f t="shared" si="37"/>
        <v>0.945416957359831</v>
      </c>
      <c r="H793" s="2">
        <f t="shared" si="38"/>
        <v>1.0092847019714599</v>
      </c>
      <c r="I793" s="2">
        <v>0.25445050000000002</v>
      </c>
    </row>
    <row r="794" spans="1:9" x14ac:dyDescent="0.25">
      <c r="C794" s="2" t="s">
        <v>438</v>
      </c>
      <c r="D794" s="2">
        <v>-1.202551E-2</v>
      </c>
      <c r="E794" s="2">
        <v>8.619982E-3</v>
      </c>
      <c r="F794" s="2">
        <f t="shared" si="36"/>
        <v>0.988046507474032</v>
      </c>
      <c r="G794" s="2">
        <f t="shared" si="37"/>
        <v>0.97149352540604506</v>
      </c>
      <c r="H794" s="2">
        <f t="shared" si="38"/>
        <v>1.00488153075812</v>
      </c>
      <c r="I794" s="2">
        <v>0.16299359999999999</v>
      </c>
    </row>
    <row r="795" spans="1:9" x14ac:dyDescent="0.25">
      <c r="C795" s="2" t="s">
        <v>439</v>
      </c>
      <c r="D795" s="2">
        <v>-1.007402E-2</v>
      </c>
      <c r="E795" s="2">
        <v>1.0788238E-2</v>
      </c>
      <c r="F795" s="2">
        <f t="shared" si="36"/>
        <v>0.98997655297262899</v>
      </c>
      <c r="G795" s="2">
        <f t="shared" si="37"/>
        <v>0.96926331366203999</v>
      </c>
      <c r="H795" s="2">
        <f t="shared" si="38"/>
        <v>1.0111324359659899</v>
      </c>
      <c r="I795" s="2">
        <v>0.35040890000000002</v>
      </c>
    </row>
    <row r="796" spans="1:9" x14ac:dyDescent="0.25">
      <c r="C796" s="2" t="s">
        <v>440</v>
      </c>
      <c r="D796" s="2">
        <v>-2.8307120000000002E-2</v>
      </c>
      <c r="E796" s="2">
        <v>1.34495E-2</v>
      </c>
      <c r="F796" s="2">
        <f t="shared" si="36"/>
        <v>0.97208977274048602</v>
      </c>
      <c r="G796" s="2">
        <f t="shared" si="37"/>
        <v>0.94679930063915596</v>
      </c>
      <c r="H796" s="2">
        <f t="shared" si="38"/>
        <v>0.99805579242479003</v>
      </c>
      <c r="I796" s="2">
        <v>0.1031053</v>
      </c>
    </row>
    <row r="797" spans="1:9" x14ac:dyDescent="0.25">
      <c r="C797" s="2" t="s">
        <v>441</v>
      </c>
      <c r="D797" s="2">
        <v>-1.2437449999999999E-2</v>
      </c>
      <c r="E797" s="2">
        <v>8.8408340000000005E-3</v>
      </c>
      <c r="F797" s="2">
        <f t="shared" si="36"/>
        <v>0.98763957541729297</v>
      </c>
      <c r="G797" s="2">
        <f t="shared" si="37"/>
        <v>0.97067314462027199</v>
      </c>
      <c r="H797" s="2">
        <f t="shared" si="38"/>
        <v>1.00490256306827</v>
      </c>
      <c r="I797" s="2">
        <v>0.23222100000000001</v>
      </c>
    </row>
    <row r="798" spans="1:9" x14ac:dyDescent="0.25">
      <c r="A798" s="2" t="s">
        <v>597</v>
      </c>
      <c r="B798" s="2">
        <v>3</v>
      </c>
      <c r="C798" s="2" t="s">
        <v>437</v>
      </c>
      <c r="D798" s="2">
        <v>-7.3033259999999997E-3</v>
      </c>
      <c r="E798" s="2">
        <v>1.8654932999999999E-2</v>
      </c>
      <c r="F798" s="2">
        <f t="shared" si="36"/>
        <v>0.99272327847887198</v>
      </c>
      <c r="G798" s="2">
        <f t="shared" si="37"/>
        <v>0.95708124590521704</v>
      </c>
      <c r="H798" s="2">
        <f t="shared" si="38"/>
        <v>1.0296926325222699</v>
      </c>
      <c r="I798" s="2">
        <v>0.76244299999999998</v>
      </c>
    </row>
    <row r="799" spans="1:9" x14ac:dyDescent="0.25">
      <c r="C799" s="2" t="s">
        <v>438</v>
      </c>
      <c r="D799" s="2">
        <v>-1.2308619E-2</v>
      </c>
      <c r="E799" s="2">
        <v>9.5711400000000006E-3</v>
      </c>
      <c r="F799" s="2">
        <f t="shared" si="36"/>
        <v>0.987766822207923</v>
      </c>
      <c r="G799" s="2">
        <f t="shared" si="37"/>
        <v>0.96940959921196002</v>
      </c>
      <c r="H799" s="2">
        <f t="shared" si="38"/>
        <v>1.0064716667215601</v>
      </c>
      <c r="I799" s="2">
        <v>0.19843820000000001</v>
      </c>
    </row>
    <row r="800" spans="1:9" x14ac:dyDescent="0.25">
      <c r="C800" s="2" t="s">
        <v>439</v>
      </c>
      <c r="D800" s="2">
        <v>-1.3064554000000001E-2</v>
      </c>
      <c r="E800" s="2">
        <v>9.4451359999999998E-3</v>
      </c>
      <c r="F800" s="2">
        <f t="shared" si="36"/>
        <v>0.98702041684768904</v>
      </c>
      <c r="G800" s="2">
        <f t="shared" si="37"/>
        <v>0.96891632710167297</v>
      </c>
      <c r="H800" s="2">
        <f t="shared" si="38"/>
        <v>1.0054627794211599</v>
      </c>
      <c r="I800" s="2">
        <v>0.16660220000000001</v>
      </c>
    </row>
    <row r="801" spans="1:9" x14ac:dyDescent="0.25">
      <c r="C801" s="2" t="s">
        <v>440</v>
      </c>
      <c r="D801" s="2">
        <v>-3.0122019999999998E-3</v>
      </c>
      <c r="E801" s="2">
        <v>1.8765328000000001E-2</v>
      </c>
      <c r="F801" s="2">
        <f t="shared" si="36"/>
        <v>0.99699233012874</v>
      </c>
      <c r="G801" s="2">
        <f t="shared" si="37"/>
        <v>0.96098906881387303</v>
      </c>
      <c r="H801" s="2">
        <f t="shared" si="38"/>
        <v>1.03434444635504</v>
      </c>
      <c r="I801" s="2">
        <v>0.88721969999999994</v>
      </c>
    </row>
    <row r="802" spans="1:9" x14ac:dyDescent="0.25">
      <c r="C802" s="2" t="s">
        <v>441</v>
      </c>
      <c r="D802" s="2">
        <v>-1.0958615E-2</v>
      </c>
      <c r="E802" s="2">
        <v>1.1051126E-2</v>
      </c>
      <c r="F802" s="2">
        <f t="shared" si="36"/>
        <v>0.98910121188200795</v>
      </c>
      <c r="G802" s="2">
        <f t="shared" si="37"/>
        <v>0.96790743433981197</v>
      </c>
      <c r="H802" s="2">
        <f t="shared" si="38"/>
        <v>1.0107590588078801</v>
      </c>
      <c r="I802" s="2">
        <v>0.42588530000000002</v>
      </c>
    </row>
    <row r="803" spans="1:9" x14ac:dyDescent="0.25">
      <c r="A803" s="2" t="s">
        <v>598</v>
      </c>
      <c r="B803" s="2">
        <v>4</v>
      </c>
      <c r="C803" s="2" t="s">
        <v>437</v>
      </c>
      <c r="D803" s="2">
        <v>-0.12900760999999999</v>
      </c>
      <c r="E803" s="2">
        <v>4.705674E-2</v>
      </c>
      <c r="F803" s="2">
        <f t="shared" si="36"/>
        <v>0.87896727657915696</v>
      </c>
      <c r="G803" s="2">
        <f t="shared" si="37"/>
        <v>0.80152523685313104</v>
      </c>
      <c r="H803" s="2">
        <f t="shared" si="38"/>
        <v>0.96389163781070797</v>
      </c>
      <c r="I803" s="2">
        <v>0.11127745</v>
      </c>
    </row>
    <row r="804" spans="1:9" x14ac:dyDescent="0.25">
      <c r="C804" s="2" t="s">
        <v>438</v>
      </c>
      <c r="D804" s="2">
        <v>-7.6153209999999999E-2</v>
      </c>
      <c r="E804" s="2">
        <v>3.106712E-2</v>
      </c>
      <c r="F804" s="2">
        <f t="shared" si="36"/>
        <v>0.926674219925539</v>
      </c>
      <c r="G804" s="2">
        <f t="shared" si="37"/>
        <v>0.87193119308420997</v>
      </c>
      <c r="H804" s="2">
        <f t="shared" si="38"/>
        <v>0.98485421405456197</v>
      </c>
      <c r="I804" s="2">
        <v>1.4236179999999999E-2</v>
      </c>
    </row>
    <row r="805" spans="1:9" x14ac:dyDescent="0.25">
      <c r="C805" s="2" t="s">
        <v>439</v>
      </c>
      <c r="D805" s="2">
        <v>-4.4433159999999999E-2</v>
      </c>
      <c r="E805" s="2">
        <v>2.941496E-2</v>
      </c>
      <c r="F805" s="2">
        <f t="shared" si="36"/>
        <v>0.95653953305934702</v>
      </c>
      <c r="G805" s="2">
        <f t="shared" si="37"/>
        <v>0.90295145960521295</v>
      </c>
      <c r="H805" s="2">
        <f t="shared" si="38"/>
        <v>1.0133079342996301</v>
      </c>
      <c r="I805" s="2">
        <v>0.13089976</v>
      </c>
    </row>
    <row r="806" spans="1:9" x14ac:dyDescent="0.25">
      <c r="C806" s="2" t="s">
        <v>440</v>
      </c>
      <c r="D806" s="2">
        <v>-7.6847219999999994E-2</v>
      </c>
      <c r="E806" s="2">
        <v>4.7344259999999999E-2</v>
      </c>
      <c r="F806" s="2">
        <f t="shared" si="36"/>
        <v>0.92603132186481396</v>
      </c>
      <c r="G806" s="2">
        <f t="shared" si="37"/>
        <v>0.84396692832749998</v>
      </c>
      <c r="H806" s="2">
        <f t="shared" si="38"/>
        <v>1.0160753701262699</v>
      </c>
      <c r="I806" s="2">
        <v>0.20301408000000001</v>
      </c>
    </row>
    <row r="807" spans="1:9" x14ac:dyDescent="0.25">
      <c r="C807" s="2" t="s">
        <v>441</v>
      </c>
      <c r="D807" s="2">
        <v>-7.8562290000000007E-2</v>
      </c>
      <c r="E807" s="2">
        <v>3.611938E-2</v>
      </c>
      <c r="F807" s="2">
        <f t="shared" si="36"/>
        <v>0.92444447449175704</v>
      </c>
      <c r="G807" s="2">
        <f t="shared" si="37"/>
        <v>0.86126221420859905</v>
      </c>
      <c r="H807" s="2">
        <f t="shared" si="38"/>
        <v>0.99226179010258597</v>
      </c>
      <c r="I807" s="2">
        <v>0.11789293000000001</v>
      </c>
    </row>
    <row r="808" spans="1:9" x14ac:dyDescent="0.25">
      <c r="A808" s="2" t="s">
        <v>599</v>
      </c>
      <c r="B808" s="2">
        <v>3</v>
      </c>
      <c r="C808" s="2" t="s">
        <v>437</v>
      </c>
      <c r="D808" s="2">
        <v>-0.121845643</v>
      </c>
      <c r="E808" s="2">
        <v>5.9134199999999998E-2</v>
      </c>
      <c r="F808" s="2">
        <f t="shared" si="36"/>
        <v>0.885285007894696</v>
      </c>
      <c r="G808" s="2">
        <f t="shared" si="37"/>
        <v>0.78840081103031301</v>
      </c>
      <c r="H808" s="2">
        <f t="shared" si="38"/>
        <v>0.99407501138780296</v>
      </c>
      <c r="I808" s="2">
        <v>0.28764729999999999</v>
      </c>
    </row>
    <row r="809" spans="1:9" x14ac:dyDescent="0.25">
      <c r="C809" s="2" t="s">
        <v>438</v>
      </c>
      <c r="D809" s="2">
        <v>-2.4567176E-2</v>
      </c>
      <c r="E809" s="2">
        <v>3.7008739999999998E-2</v>
      </c>
      <c r="F809" s="2">
        <f t="shared" si="36"/>
        <v>0.975732140934507</v>
      </c>
      <c r="G809" s="2">
        <f t="shared" si="37"/>
        <v>0.907461347170328</v>
      </c>
      <c r="H809" s="2">
        <f t="shared" si="38"/>
        <v>1.0491391328361901</v>
      </c>
      <c r="I809" s="2">
        <v>0.5068049</v>
      </c>
    </row>
    <row r="810" spans="1:9" x14ac:dyDescent="0.25">
      <c r="C810" s="2" t="s">
        <v>439</v>
      </c>
      <c r="D810" s="2">
        <v>-4.2768583999999998E-2</v>
      </c>
      <c r="E810" s="2">
        <v>4.1949800000000002E-2</v>
      </c>
      <c r="F810" s="2">
        <f t="shared" si="36"/>
        <v>0.95813309174094197</v>
      </c>
      <c r="G810" s="2">
        <f t="shared" si="37"/>
        <v>0.88250555815666298</v>
      </c>
      <c r="H810" s="2">
        <f t="shared" si="38"/>
        <v>1.0402416313462901</v>
      </c>
      <c r="I810" s="2">
        <v>0.30795699999999998</v>
      </c>
    </row>
    <row r="811" spans="1:9" x14ac:dyDescent="0.25">
      <c r="C811" s="2" t="s">
        <v>440</v>
      </c>
      <c r="D811" s="2">
        <v>8.957853E-3</v>
      </c>
      <c r="E811" s="2">
        <v>6.4333189999999998E-2</v>
      </c>
      <c r="F811" s="2">
        <f t="shared" si="36"/>
        <v>1.0089980946349799</v>
      </c>
      <c r="G811" s="2">
        <f t="shared" si="37"/>
        <v>0.88946492990898995</v>
      </c>
      <c r="H811" s="2">
        <f t="shared" si="38"/>
        <v>1.1445950489371199</v>
      </c>
      <c r="I811" s="2">
        <v>0.90201509999999996</v>
      </c>
    </row>
    <row r="812" spans="1:9" x14ac:dyDescent="0.25">
      <c r="C812" s="2" t="s">
        <v>441</v>
      </c>
      <c r="D812" s="2">
        <v>1.4935072000000001E-2</v>
      </c>
      <c r="E812" s="2">
        <v>6.4139760000000004E-2</v>
      </c>
      <c r="F812" s="2">
        <f t="shared" si="36"/>
        <v>1.0150471574942901</v>
      </c>
      <c r="G812" s="2">
        <f t="shared" si="37"/>
        <v>0.89513667971646005</v>
      </c>
      <c r="H812" s="2">
        <f t="shared" si="38"/>
        <v>1.1510205706949701</v>
      </c>
      <c r="I812" s="2">
        <v>0.83753619999999995</v>
      </c>
    </row>
    <row r="813" spans="1:9" x14ac:dyDescent="0.25">
      <c r="A813" s="2" t="s">
        <v>600</v>
      </c>
      <c r="B813" s="2">
        <v>3</v>
      </c>
      <c r="C813" s="2" t="s">
        <v>437</v>
      </c>
      <c r="D813" s="2">
        <v>8.0519510000000002E-2</v>
      </c>
      <c r="E813" s="2">
        <v>3.3182000000000003E-2</v>
      </c>
      <c r="F813" s="2">
        <f t="shared" si="36"/>
        <v>1.0838499923493199</v>
      </c>
      <c r="G813" s="2">
        <f t="shared" si="37"/>
        <v>1.01560326937564</v>
      </c>
      <c r="H813" s="2">
        <f t="shared" si="38"/>
        <v>1.1566827730259399</v>
      </c>
      <c r="I813" s="2">
        <v>0.24884999999999999</v>
      </c>
    </row>
    <row r="814" spans="1:9" x14ac:dyDescent="0.25">
      <c r="C814" s="2" t="s">
        <v>438</v>
      </c>
      <c r="D814" s="2">
        <v>2.3168660000000001E-2</v>
      </c>
      <c r="E814" s="2">
        <v>1.7660559999999999E-2</v>
      </c>
      <c r="F814" s="2">
        <f t="shared" si="36"/>
        <v>1.0234391382366199</v>
      </c>
      <c r="G814" s="2">
        <f t="shared" si="37"/>
        <v>0.98861921907428596</v>
      </c>
      <c r="H814" s="2">
        <f t="shared" si="38"/>
        <v>1.0594854413768</v>
      </c>
      <c r="I814" s="2">
        <v>0.18955839999999999</v>
      </c>
    </row>
    <row r="815" spans="1:9" x14ac:dyDescent="0.25">
      <c r="C815" s="2" t="s">
        <v>439</v>
      </c>
      <c r="D815" s="2">
        <v>1.7654079999999999E-2</v>
      </c>
      <c r="E815" s="2">
        <v>2.8198089999999999E-2</v>
      </c>
      <c r="F815" s="2">
        <f t="shared" si="36"/>
        <v>1.0178108343629999</v>
      </c>
      <c r="G815" s="2">
        <f t="shared" si="37"/>
        <v>0.96308444992768905</v>
      </c>
      <c r="H815" s="2">
        <f t="shared" si="38"/>
        <v>1.0756469950526999</v>
      </c>
      <c r="I815" s="2">
        <v>0.53126669999999998</v>
      </c>
    </row>
    <row r="816" spans="1:9" x14ac:dyDescent="0.25">
      <c r="C816" s="2" t="s">
        <v>440</v>
      </c>
      <c r="D816" s="2">
        <v>-2.7268009999999999E-2</v>
      </c>
      <c r="E816" s="2">
        <v>6.2349479999999999E-2</v>
      </c>
      <c r="F816" s="2">
        <f t="shared" si="36"/>
        <v>0.97310040593283098</v>
      </c>
      <c r="G816" s="2">
        <f t="shared" si="37"/>
        <v>0.86116169699410305</v>
      </c>
      <c r="H816" s="2">
        <f t="shared" si="38"/>
        <v>1.0995895466924399</v>
      </c>
      <c r="I816" s="2">
        <v>0.70455760000000001</v>
      </c>
    </row>
    <row r="817" spans="1:9" x14ac:dyDescent="0.25">
      <c r="C817" s="2" t="s">
        <v>441</v>
      </c>
      <c r="D817" s="2">
        <v>3.2391280000000001E-2</v>
      </c>
      <c r="E817" s="2">
        <v>1.9344489999999999E-2</v>
      </c>
      <c r="F817" s="2">
        <f t="shared" si="36"/>
        <v>1.03292158780414</v>
      </c>
      <c r="G817" s="2">
        <f t="shared" si="37"/>
        <v>0.99449130839450695</v>
      </c>
      <c r="H817" s="2">
        <f t="shared" si="38"/>
        <v>1.0728369343662301</v>
      </c>
      <c r="I817" s="2">
        <v>0.2360236</v>
      </c>
    </row>
    <row r="818" spans="1:9" x14ac:dyDescent="0.25">
      <c r="A818" s="2" t="s">
        <v>601</v>
      </c>
      <c r="B818" s="2">
        <v>4</v>
      </c>
      <c r="C818" s="2" t="s">
        <v>437</v>
      </c>
      <c r="D818" s="2">
        <v>-2.6352850399999999E-2</v>
      </c>
      <c r="E818" s="2">
        <v>3.0941560999999999E-2</v>
      </c>
      <c r="F818" s="2">
        <f t="shared" si="36"/>
        <v>0.97399135572953199</v>
      </c>
      <c r="G818" s="2">
        <f t="shared" si="37"/>
        <v>0.91667864485542006</v>
      </c>
      <c r="H818" s="2">
        <f t="shared" si="38"/>
        <v>1.0348873799557901</v>
      </c>
      <c r="I818" s="2">
        <v>0.4840933</v>
      </c>
    </row>
    <row r="819" spans="1:9" x14ac:dyDescent="0.25">
      <c r="C819" s="2" t="s">
        <v>438</v>
      </c>
      <c r="D819" s="2">
        <v>1.4984207999999999E-3</v>
      </c>
      <c r="E819" s="2">
        <v>7.6337130000000003E-3</v>
      </c>
      <c r="F819" s="2">
        <f t="shared" si="36"/>
        <v>1.00149954399338</v>
      </c>
      <c r="G819" s="2">
        <f t="shared" si="37"/>
        <v>0.98662657295141498</v>
      </c>
      <c r="H819" s="2">
        <f t="shared" si="38"/>
        <v>1.0165967186739699</v>
      </c>
      <c r="I819" s="2">
        <v>0.84438329999999995</v>
      </c>
    </row>
    <row r="820" spans="1:9" x14ac:dyDescent="0.25">
      <c r="C820" s="2" t="s">
        <v>439</v>
      </c>
      <c r="D820" s="2">
        <v>3.3991856000000001E-3</v>
      </c>
      <c r="E820" s="2">
        <v>8.2213249999999998E-3</v>
      </c>
      <c r="F820" s="2">
        <f t="shared" si="36"/>
        <v>1.0034049693828999</v>
      </c>
      <c r="G820" s="2">
        <f t="shared" si="37"/>
        <v>0.98736587778083695</v>
      </c>
      <c r="H820" s="2">
        <f t="shared" si="38"/>
        <v>1.01970460519173</v>
      </c>
      <c r="I820" s="2">
        <v>0.67926989999999998</v>
      </c>
    </row>
    <row r="821" spans="1:9" x14ac:dyDescent="0.25">
      <c r="C821" s="2" t="s">
        <v>440</v>
      </c>
      <c r="D821" s="2">
        <v>6.4752690000000003E-4</v>
      </c>
      <c r="E821" s="2">
        <v>1.9154523999999999E-2</v>
      </c>
      <c r="F821" s="2">
        <f t="shared" si="36"/>
        <v>1.0006477365908</v>
      </c>
      <c r="G821" s="2">
        <f t="shared" si="37"/>
        <v>0.96377699883655199</v>
      </c>
      <c r="H821" s="2">
        <f t="shared" si="38"/>
        <v>1.03892901983865</v>
      </c>
      <c r="I821" s="2">
        <v>0.97515580000000002</v>
      </c>
    </row>
    <row r="822" spans="1:9" x14ac:dyDescent="0.25">
      <c r="C822" s="2" t="s">
        <v>441</v>
      </c>
      <c r="D822" s="2">
        <v>1.3543303E-3</v>
      </c>
      <c r="E822" s="2">
        <v>8.2079779999999995E-3</v>
      </c>
      <c r="F822" s="2">
        <f t="shared" si="36"/>
        <v>1.0013552478194401</v>
      </c>
      <c r="G822" s="2">
        <f t="shared" si="37"/>
        <v>0.98537469751166396</v>
      </c>
      <c r="H822" s="2">
        <f t="shared" si="38"/>
        <v>1.0175949665316699</v>
      </c>
      <c r="I822" s="2">
        <v>0.8794343</v>
      </c>
    </row>
    <row r="823" spans="1:9" x14ac:dyDescent="0.25">
      <c r="A823" s="2" t="s">
        <v>602</v>
      </c>
      <c r="B823" s="2">
        <v>4</v>
      </c>
      <c r="C823" s="2" t="s">
        <v>437</v>
      </c>
      <c r="D823" s="2">
        <v>-5.3022166000000003E-2</v>
      </c>
      <c r="E823" s="2">
        <v>6.2602151999999994E-2</v>
      </c>
      <c r="F823" s="2">
        <f t="shared" si="36"/>
        <v>0.94835899092392395</v>
      </c>
      <c r="G823" s="2">
        <f t="shared" si="37"/>
        <v>0.83885082949364898</v>
      </c>
      <c r="H823" s="2">
        <f t="shared" si="38"/>
        <v>1.07216294488155</v>
      </c>
      <c r="I823" s="2">
        <v>0.4861993</v>
      </c>
    </row>
    <row r="824" spans="1:9" x14ac:dyDescent="0.25">
      <c r="C824" s="2" t="s">
        <v>438</v>
      </c>
      <c r="D824" s="2">
        <v>-4.705837E-3</v>
      </c>
      <c r="E824" s="2">
        <v>8.1364760000000001E-3</v>
      </c>
      <c r="F824" s="2">
        <f t="shared" si="36"/>
        <v>0.99530521810296602</v>
      </c>
      <c r="G824" s="2">
        <f t="shared" si="37"/>
        <v>0.97955848929519995</v>
      </c>
      <c r="H824" s="2">
        <f t="shared" si="38"/>
        <v>1.0113050808183599</v>
      </c>
      <c r="I824" s="2">
        <v>0.56301900000000005</v>
      </c>
    </row>
    <row r="825" spans="1:9" x14ac:dyDescent="0.25">
      <c r="C825" s="2" t="s">
        <v>439</v>
      </c>
      <c r="D825" s="2">
        <v>1.0164342999999999E-2</v>
      </c>
      <c r="E825" s="2">
        <v>3.8439688E-2</v>
      </c>
      <c r="F825" s="2">
        <f t="shared" si="36"/>
        <v>1.01021617539956</v>
      </c>
      <c r="G825" s="2">
        <f t="shared" si="37"/>
        <v>0.93690119974337305</v>
      </c>
      <c r="H825" s="2">
        <f t="shared" si="38"/>
        <v>1.08926824015002</v>
      </c>
      <c r="I825" s="2">
        <v>0.79145390000000004</v>
      </c>
    </row>
    <row r="826" spans="1:9" x14ac:dyDescent="0.25">
      <c r="C826" s="2" t="s">
        <v>440</v>
      </c>
      <c r="D826" s="2">
        <v>-3.8763690000000003E-2</v>
      </c>
      <c r="E826" s="2">
        <v>2.2827408E-2</v>
      </c>
      <c r="F826" s="2">
        <f t="shared" si="36"/>
        <v>0.96197800731180205</v>
      </c>
      <c r="G826" s="2">
        <f t="shared" si="37"/>
        <v>0.91988611036828305</v>
      </c>
      <c r="H826" s="2">
        <f t="shared" si="38"/>
        <v>1.0059959337586899</v>
      </c>
      <c r="I826" s="2">
        <v>0.18804950000000001</v>
      </c>
    </row>
    <row r="827" spans="1:9" x14ac:dyDescent="0.25">
      <c r="C827" s="2" t="s">
        <v>441</v>
      </c>
      <c r="D827" s="2">
        <v>-4.1248200000000004E-3</v>
      </c>
      <c r="E827" s="2">
        <v>8.2718730000000008E-3</v>
      </c>
      <c r="F827" s="2">
        <f t="shared" si="36"/>
        <v>0.99588367538535705</v>
      </c>
      <c r="G827" s="2">
        <f t="shared" si="37"/>
        <v>0.97986772484046902</v>
      </c>
      <c r="H827" s="2">
        <f t="shared" si="38"/>
        <v>1.01216140684756</v>
      </c>
      <c r="I827" s="2">
        <v>0.65229009999999998</v>
      </c>
    </row>
    <row r="828" spans="1:9" x14ac:dyDescent="0.25">
      <c r="A828" s="2" t="s">
        <v>603</v>
      </c>
      <c r="B828" s="2">
        <v>3</v>
      </c>
      <c r="C828" s="2" t="s">
        <v>437</v>
      </c>
      <c r="D828" s="2">
        <v>-3.1612559999999998E-2</v>
      </c>
      <c r="E828" s="2">
        <v>6.3047519999999996E-2</v>
      </c>
      <c r="F828" s="2">
        <f t="shared" si="36"/>
        <v>0.96888189296988902</v>
      </c>
      <c r="G828" s="2">
        <f t="shared" si="37"/>
        <v>0.85625615663576604</v>
      </c>
      <c r="H828" s="2">
        <f t="shared" si="38"/>
        <v>1.0963216033543</v>
      </c>
      <c r="I828" s="2">
        <v>0.70411584999999999</v>
      </c>
    </row>
    <row r="829" spans="1:9" x14ac:dyDescent="0.25">
      <c r="C829" s="2" t="s">
        <v>438</v>
      </c>
      <c r="D829" s="2">
        <v>4.5372379999999997E-2</v>
      </c>
      <c r="E829" s="2">
        <v>2.6276580000000001E-2</v>
      </c>
      <c r="F829" s="2">
        <f t="shared" si="36"/>
        <v>1.0464174522968901</v>
      </c>
      <c r="G829" s="2">
        <f t="shared" si="37"/>
        <v>0.99388903158703001</v>
      </c>
      <c r="H829" s="2">
        <f t="shared" si="38"/>
        <v>1.10172207326109</v>
      </c>
      <c r="I829" s="2">
        <v>8.4217410000000006E-2</v>
      </c>
    </row>
    <row r="830" spans="1:9" x14ac:dyDescent="0.25">
      <c r="C830" s="2" t="s">
        <v>439</v>
      </c>
      <c r="D830" s="2">
        <v>4.3408000000000002E-2</v>
      </c>
      <c r="E830" s="2">
        <v>2.2142640000000002E-2</v>
      </c>
      <c r="F830" s="2">
        <f t="shared" si="36"/>
        <v>1.04436390841257</v>
      </c>
      <c r="G830" s="2">
        <f t="shared" si="37"/>
        <v>1.0000084256355</v>
      </c>
      <c r="H830" s="2">
        <f t="shared" si="38"/>
        <v>1.0906867834655001</v>
      </c>
      <c r="I830" s="2">
        <v>4.9951389999999998E-2</v>
      </c>
    </row>
    <row r="831" spans="1:9" x14ac:dyDescent="0.25">
      <c r="C831" s="2" t="s">
        <v>440</v>
      </c>
      <c r="D831" s="2">
        <v>6.3621810000000001E-2</v>
      </c>
      <c r="E831" s="2">
        <v>3.6910480000000002E-2</v>
      </c>
      <c r="F831" s="2">
        <f t="shared" si="36"/>
        <v>1.0656892895079699</v>
      </c>
      <c r="G831" s="2">
        <f t="shared" si="37"/>
        <v>0.99131520184410005</v>
      </c>
      <c r="H831" s="2">
        <f t="shared" si="38"/>
        <v>1.14564334296429</v>
      </c>
      <c r="I831" s="2">
        <v>0.22690753</v>
      </c>
    </row>
    <row r="832" spans="1:9" x14ac:dyDescent="0.25">
      <c r="C832" s="2" t="s">
        <v>441</v>
      </c>
      <c r="D832" s="2">
        <v>5.5709109999999999E-2</v>
      </c>
      <c r="E832" s="2">
        <v>3.5517180000000002E-2</v>
      </c>
      <c r="F832" s="2">
        <f t="shared" si="36"/>
        <v>1.05729008388742</v>
      </c>
      <c r="G832" s="2">
        <f t="shared" si="37"/>
        <v>0.98619165914237195</v>
      </c>
      <c r="H832" s="2">
        <f t="shared" si="38"/>
        <v>1.1335142729343299</v>
      </c>
      <c r="I832" s="2">
        <v>0.25730720000000001</v>
      </c>
    </row>
    <row r="833" spans="1:9" x14ac:dyDescent="0.25">
      <c r="A833" s="2" t="s">
        <v>604</v>
      </c>
      <c r="B833" s="2">
        <v>4</v>
      </c>
      <c r="C833" s="2" t="s">
        <v>437</v>
      </c>
      <c r="D833" s="2">
        <v>9.0801683000000001E-3</v>
      </c>
      <c r="E833" s="2">
        <v>4.7915600000000003E-2</v>
      </c>
      <c r="F833" s="2">
        <f t="shared" si="36"/>
        <v>1.00912151808776</v>
      </c>
      <c r="G833" s="2">
        <f t="shared" si="37"/>
        <v>0.91866439555708002</v>
      </c>
      <c r="H833" s="2">
        <f t="shared" si="38"/>
        <v>1.10848558319302</v>
      </c>
      <c r="I833" s="2">
        <v>0.86718790000000001</v>
      </c>
    </row>
    <row r="834" spans="1:9" x14ac:dyDescent="0.25">
      <c r="C834" s="2" t="s">
        <v>438</v>
      </c>
      <c r="D834" s="2">
        <v>-2.6429074E-3</v>
      </c>
      <c r="E834" s="2">
        <v>2.619175E-2</v>
      </c>
      <c r="F834" s="2">
        <f t="shared" si="36"/>
        <v>0.99736058200502697</v>
      </c>
      <c r="G834" s="2">
        <f t="shared" si="37"/>
        <v>0.94745225158587398</v>
      </c>
      <c r="H834" s="2">
        <f t="shared" si="38"/>
        <v>1.0498979013162999</v>
      </c>
      <c r="I834" s="2">
        <v>0.91962500000000003</v>
      </c>
    </row>
    <row r="835" spans="1:9" x14ac:dyDescent="0.25">
      <c r="C835" s="2" t="s">
        <v>439</v>
      </c>
      <c r="D835" s="2">
        <v>-8.1430618000000003E-3</v>
      </c>
      <c r="E835" s="2">
        <v>2.2320949999999999E-2</v>
      </c>
      <c r="F835" s="2">
        <f t="shared" si="36"/>
        <v>0.99189000311698206</v>
      </c>
      <c r="G835" s="2">
        <f t="shared" si="37"/>
        <v>0.949431282357594</v>
      </c>
      <c r="H835" s="2">
        <f t="shared" si="38"/>
        <v>1.03624748474724</v>
      </c>
      <c r="I835" s="2">
        <v>0.71524799999999999</v>
      </c>
    </row>
    <row r="836" spans="1:9" x14ac:dyDescent="0.25">
      <c r="C836" s="2" t="s">
        <v>440</v>
      </c>
      <c r="D836" s="2">
        <v>-3.6326190000000001E-4</v>
      </c>
      <c r="E836" s="2">
        <v>3.6339700000000003E-2</v>
      </c>
      <c r="F836" s="2">
        <f t="shared" ref="F836:F899" si="39">EXP(D836)</f>
        <v>0.99963680407161504</v>
      </c>
      <c r="G836" s="2">
        <f t="shared" ref="G836:G899" si="40">EXP(D836-E836*1.96)</f>
        <v>0.93091335381875795</v>
      </c>
      <c r="H836" s="2">
        <f t="shared" ref="H836:H899" si="41">EXP(D836+E836*1.96)</f>
        <v>1.0734336723770601</v>
      </c>
      <c r="I836" s="2">
        <v>0.99265179999999997</v>
      </c>
    </row>
    <row r="837" spans="1:9" x14ac:dyDescent="0.25">
      <c r="C837" s="2" t="s">
        <v>441</v>
      </c>
      <c r="D837" s="2">
        <v>5.11988E-4</v>
      </c>
      <c r="E837" s="2">
        <v>3.2299660000000001E-2</v>
      </c>
      <c r="F837" s="2">
        <f t="shared" si="39"/>
        <v>1.00051211908823</v>
      </c>
      <c r="G837" s="2">
        <f t="shared" si="40"/>
        <v>0.93913565226679996</v>
      </c>
      <c r="H837" s="2">
        <f t="shared" si="41"/>
        <v>1.0658997962927199</v>
      </c>
      <c r="I837" s="2">
        <v>0.98834840000000002</v>
      </c>
    </row>
    <row r="838" spans="1:9" x14ac:dyDescent="0.25">
      <c r="A838" s="2" t="s">
        <v>605</v>
      </c>
      <c r="B838" s="2">
        <v>3</v>
      </c>
      <c r="C838" s="2" t="s">
        <v>437</v>
      </c>
      <c r="D838" s="2">
        <v>9.3848290000000001E-2</v>
      </c>
      <c r="E838" s="2">
        <v>7.6603169999999998E-2</v>
      </c>
      <c r="F838" s="2">
        <f t="shared" si="39"/>
        <v>1.0983930960596699</v>
      </c>
      <c r="G838" s="2">
        <f t="shared" si="40"/>
        <v>0.94526126084081297</v>
      </c>
      <c r="H838" s="2">
        <f t="shared" si="41"/>
        <v>1.2763322093601699</v>
      </c>
      <c r="I838" s="2">
        <v>0.43580960000000002</v>
      </c>
    </row>
    <row r="839" spans="1:9" x14ac:dyDescent="0.25">
      <c r="C839" s="2" t="s">
        <v>438</v>
      </c>
      <c r="D839" s="2">
        <v>-1.0059078000000001E-2</v>
      </c>
      <c r="E839" s="2">
        <v>1.1935319999999999E-2</v>
      </c>
      <c r="F839" s="2">
        <f t="shared" si="39"/>
        <v>0.98999134531279698</v>
      </c>
      <c r="G839" s="2">
        <f t="shared" si="40"/>
        <v>0.96710103582192597</v>
      </c>
      <c r="H839" s="2">
        <f t="shared" si="41"/>
        <v>1.01342344542241</v>
      </c>
      <c r="I839" s="2">
        <v>0.39934069999999999</v>
      </c>
    </row>
    <row r="840" spans="1:9" x14ac:dyDescent="0.25">
      <c r="C840" s="2" t="s">
        <v>439</v>
      </c>
      <c r="D840" s="2">
        <v>-2.9594460999999999E-2</v>
      </c>
      <c r="E840" s="2">
        <v>6.1681890000000003E-2</v>
      </c>
      <c r="F840" s="2">
        <f t="shared" si="39"/>
        <v>0.970839166871175</v>
      </c>
      <c r="G840" s="2">
        <f t="shared" si="40"/>
        <v>0.86028550230770195</v>
      </c>
      <c r="H840" s="2">
        <f t="shared" si="41"/>
        <v>1.09559987399857</v>
      </c>
      <c r="I840" s="2">
        <v>0.63137549999999998</v>
      </c>
    </row>
    <row r="841" spans="1:9" x14ac:dyDescent="0.25">
      <c r="C841" s="2" t="s">
        <v>440</v>
      </c>
      <c r="D841" s="2">
        <v>-2.3336062000000001E-2</v>
      </c>
      <c r="E841" s="2">
        <v>2.8060100000000001E-2</v>
      </c>
      <c r="F841" s="2">
        <f t="shared" si="39"/>
        <v>0.97693411816714704</v>
      </c>
      <c r="G841" s="2">
        <f t="shared" si="40"/>
        <v>0.92465567131309201</v>
      </c>
      <c r="H841" s="2">
        <f t="shared" si="41"/>
        <v>1.0321682988043399</v>
      </c>
      <c r="I841" s="2">
        <v>0.49309059999999999</v>
      </c>
    </row>
    <row r="842" spans="1:9" x14ac:dyDescent="0.25">
      <c r="C842" s="2" t="s">
        <v>441</v>
      </c>
      <c r="D842" s="2">
        <v>-9.3657849999999997E-3</v>
      </c>
      <c r="E842" s="2">
        <v>1.1288279999999999E-2</v>
      </c>
      <c r="F842" s="2">
        <f t="shared" si="39"/>
        <v>0.99067793735979204</v>
      </c>
      <c r="G842" s="2">
        <f t="shared" si="40"/>
        <v>0.96899985783934905</v>
      </c>
      <c r="H842" s="2">
        <f t="shared" si="41"/>
        <v>1.01284099025551</v>
      </c>
      <c r="I842" s="2">
        <v>0.49397669999999999</v>
      </c>
    </row>
    <row r="843" spans="1:9" x14ac:dyDescent="0.25">
      <c r="A843" s="2" t="s">
        <v>606</v>
      </c>
      <c r="B843" s="2">
        <v>4</v>
      </c>
      <c r="C843" s="2" t="s">
        <v>437</v>
      </c>
      <c r="D843" s="2">
        <v>-7.9548359999999999E-2</v>
      </c>
      <c r="E843" s="2">
        <v>7.1966649999999993E-2</v>
      </c>
      <c r="F843" s="2">
        <f t="shared" si="39"/>
        <v>0.92353335681552495</v>
      </c>
      <c r="G843" s="2">
        <f t="shared" si="40"/>
        <v>0.80203502981172403</v>
      </c>
      <c r="H843" s="2">
        <f t="shared" si="41"/>
        <v>1.06343716851266</v>
      </c>
      <c r="I843" s="2">
        <v>0.38418440999999998</v>
      </c>
    </row>
    <row r="844" spans="1:9" x14ac:dyDescent="0.25">
      <c r="C844" s="2" t="s">
        <v>438</v>
      </c>
      <c r="D844" s="2">
        <v>-3.4845979999999999E-2</v>
      </c>
      <c r="E844" s="2">
        <v>2.0636769999999999E-2</v>
      </c>
      <c r="F844" s="2">
        <f t="shared" si="39"/>
        <v>0.96575415025749001</v>
      </c>
      <c r="G844" s="2">
        <f t="shared" si="40"/>
        <v>0.92747072420330001</v>
      </c>
      <c r="H844" s="2">
        <f t="shared" si="41"/>
        <v>1.0056178102448901</v>
      </c>
      <c r="I844" s="2">
        <v>9.1307830000000006E-2</v>
      </c>
    </row>
    <row r="845" spans="1:9" x14ac:dyDescent="0.25">
      <c r="C845" s="2" t="s">
        <v>439</v>
      </c>
      <c r="D845" s="2">
        <v>-1.8251360000000001E-2</v>
      </c>
      <c r="E845" s="2">
        <v>2.1034239999999999E-2</v>
      </c>
      <c r="F845" s="2">
        <f t="shared" si="39"/>
        <v>0.98191418738598302</v>
      </c>
      <c r="G845" s="2">
        <f t="shared" si="40"/>
        <v>0.94225581976374995</v>
      </c>
      <c r="H845" s="2">
        <f t="shared" si="41"/>
        <v>1.0232417260438</v>
      </c>
      <c r="I845" s="2">
        <v>0.38555978000000002</v>
      </c>
    </row>
    <row r="846" spans="1:9" x14ac:dyDescent="0.25">
      <c r="C846" s="2" t="s">
        <v>440</v>
      </c>
      <c r="D846" s="2">
        <v>-3.2722660000000001E-2</v>
      </c>
      <c r="E846" s="2">
        <v>3.3605299999999998E-2</v>
      </c>
      <c r="F846" s="2">
        <f t="shared" si="39"/>
        <v>0.96780693394689998</v>
      </c>
      <c r="G846" s="2">
        <f t="shared" si="40"/>
        <v>0.90611500129298905</v>
      </c>
      <c r="H846" s="2">
        <f t="shared" si="41"/>
        <v>1.03369910006913</v>
      </c>
      <c r="I846" s="2">
        <v>0.40200591000000002</v>
      </c>
    </row>
    <row r="847" spans="1:9" x14ac:dyDescent="0.25">
      <c r="C847" s="2" t="s">
        <v>441</v>
      </c>
      <c r="D847" s="2">
        <v>-3.7783659999999997E-2</v>
      </c>
      <c r="E847" s="2">
        <v>2.1477369999999999E-2</v>
      </c>
      <c r="F847" s="2">
        <f t="shared" si="39"/>
        <v>0.96292123673938101</v>
      </c>
      <c r="G847" s="2">
        <f t="shared" si="40"/>
        <v>0.92322776845333598</v>
      </c>
      <c r="H847" s="2">
        <f t="shared" si="41"/>
        <v>1.0043212951848799</v>
      </c>
      <c r="I847" s="2">
        <v>0.17677256999999999</v>
      </c>
    </row>
    <row r="848" spans="1:9" x14ac:dyDescent="0.25">
      <c r="A848" s="2" t="s">
        <v>607</v>
      </c>
      <c r="B848" s="2">
        <v>3</v>
      </c>
      <c r="C848" s="2" t="s">
        <v>437</v>
      </c>
      <c r="D848" s="2">
        <v>-0.11233562</v>
      </c>
      <c r="E848" s="2">
        <v>0.53012263999999998</v>
      </c>
      <c r="F848" s="2">
        <f t="shared" si="39"/>
        <v>0.89374424871394598</v>
      </c>
      <c r="G848" s="2">
        <f t="shared" si="40"/>
        <v>0.31620137857390401</v>
      </c>
      <c r="H848" s="2">
        <f t="shared" si="41"/>
        <v>2.5261710929655501</v>
      </c>
      <c r="I848" s="2">
        <v>0.86706360000000005</v>
      </c>
    </row>
    <row r="849" spans="1:9" x14ac:dyDescent="0.25">
      <c r="C849" s="2" t="s">
        <v>438</v>
      </c>
      <c r="D849" s="2">
        <v>-3.2767530000000003E-2</v>
      </c>
      <c r="E849" s="2">
        <v>3.3997489999999998E-2</v>
      </c>
      <c r="F849" s="2">
        <f t="shared" si="39"/>
        <v>0.96776350942401101</v>
      </c>
      <c r="G849" s="2">
        <f t="shared" si="40"/>
        <v>0.90537811998796602</v>
      </c>
      <c r="H849" s="2">
        <f t="shared" si="41"/>
        <v>1.0344475854852</v>
      </c>
      <c r="I849" s="2">
        <v>0.33513520000000002</v>
      </c>
    </row>
    <row r="850" spans="1:9" x14ac:dyDescent="0.25">
      <c r="C850" s="2" t="s">
        <v>439</v>
      </c>
      <c r="D850" s="2">
        <v>9.9970050000000005E-2</v>
      </c>
      <c r="E850" s="2">
        <v>0.17771062000000001</v>
      </c>
      <c r="F850" s="2">
        <f t="shared" si="39"/>
        <v>1.10513781870232</v>
      </c>
      <c r="G850" s="2">
        <f t="shared" si="40"/>
        <v>0.78009250888222503</v>
      </c>
      <c r="H850" s="2">
        <f t="shared" si="41"/>
        <v>1.5656214928613099</v>
      </c>
      <c r="I850" s="2">
        <v>0.57374539999999996</v>
      </c>
    </row>
    <row r="851" spans="1:9" x14ac:dyDescent="0.25">
      <c r="C851" s="2" t="s">
        <v>440</v>
      </c>
      <c r="D851" s="2">
        <v>-4.10243E-2</v>
      </c>
      <c r="E851" s="2">
        <v>3.5423089999999997E-2</v>
      </c>
      <c r="F851" s="2">
        <f t="shared" si="39"/>
        <v>0.95980580638332402</v>
      </c>
      <c r="G851" s="2">
        <f t="shared" si="40"/>
        <v>0.89542791611974304</v>
      </c>
      <c r="H851" s="2">
        <f t="shared" si="41"/>
        <v>1.0288122241700901</v>
      </c>
      <c r="I851" s="2">
        <v>0.36642170000000002</v>
      </c>
    </row>
    <row r="852" spans="1:9" x14ac:dyDescent="0.25">
      <c r="C852" s="2" t="s">
        <v>441</v>
      </c>
      <c r="D852" s="2">
        <v>-4.9131170000000002E-2</v>
      </c>
      <c r="E852" s="2">
        <v>3.4619650000000002E-2</v>
      </c>
      <c r="F852" s="2">
        <f t="shared" si="39"/>
        <v>0.95205624029077296</v>
      </c>
      <c r="G852" s="2">
        <f t="shared" si="40"/>
        <v>0.88959792855619602</v>
      </c>
      <c r="H852" s="2">
        <f t="shared" si="41"/>
        <v>1.01889972489897</v>
      </c>
      <c r="I852" s="2">
        <v>0.29165740000000001</v>
      </c>
    </row>
    <row r="853" spans="1:9" x14ac:dyDescent="0.25">
      <c r="A853" s="2" t="s">
        <v>608</v>
      </c>
      <c r="B853" s="2">
        <v>3</v>
      </c>
      <c r="C853" s="2" t="s">
        <v>437</v>
      </c>
      <c r="D853" s="2">
        <v>-6.5111591799999993E-2</v>
      </c>
      <c r="E853" s="2">
        <v>3.7156340000000003E-2</v>
      </c>
      <c r="F853" s="2">
        <f t="shared" si="39"/>
        <v>0.93696290016675099</v>
      </c>
      <c r="G853" s="2">
        <f t="shared" si="40"/>
        <v>0.87115268568399395</v>
      </c>
      <c r="H853" s="2">
        <f t="shared" si="41"/>
        <v>1.0077446706137401</v>
      </c>
      <c r="I853" s="2">
        <v>0.33012789999999997</v>
      </c>
    </row>
    <row r="854" spans="1:9" x14ac:dyDescent="0.25">
      <c r="C854" s="2" t="s">
        <v>438</v>
      </c>
      <c r="D854" s="2">
        <v>4.527876E-4</v>
      </c>
      <c r="E854" s="2">
        <v>1.1033690000000001E-2</v>
      </c>
      <c r="F854" s="2">
        <f t="shared" si="39"/>
        <v>1.0004528901237799</v>
      </c>
      <c r="G854" s="2">
        <f t="shared" si="40"/>
        <v>0.97904933466996003</v>
      </c>
      <c r="H854" s="2">
        <f t="shared" si="41"/>
        <v>1.02232436090101</v>
      </c>
      <c r="I854" s="2">
        <v>0.96726650000000003</v>
      </c>
    </row>
    <row r="855" spans="1:9" x14ac:dyDescent="0.25">
      <c r="C855" s="2" t="s">
        <v>439</v>
      </c>
      <c r="D855" s="2">
        <v>2.5966795999999999E-3</v>
      </c>
      <c r="E855" s="2">
        <v>1.91623E-2</v>
      </c>
      <c r="F855" s="2">
        <f t="shared" si="39"/>
        <v>1.00260005389249</v>
      </c>
      <c r="G855" s="2">
        <f t="shared" si="40"/>
        <v>0.96564266192174797</v>
      </c>
      <c r="H855" s="2">
        <f t="shared" si="41"/>
        <v>1.0409718912633199</v>
      </c>
      <c r="I855" s="2">
        <v>0.89220880000000002</v>
      </c>
    </row>
    <row r="856" spans="1:9" x14ac:dyDescent="0.25">
      <c r="C856" s="2" t="s">
        <v>440</v>
      </c>
      <c r="D856" s="2">
        <v>4.0394542200000001E-2</v>
      </c>
      <c r="E856" s="2">
        <v>3.4329970000000001E-2</v>
      </c>
      <c r="F856" s="2">
        <f t="shared" si="39"/>
        <v>1.04122149898383</v>
      </c>
      <c r="G856" s="2">
        <f t="shared" si="40"/>
        <v>0.97346617649547995</v>
      </c>
      <c r="H856" s="2">
        <f t="shared" si="41"/>
        <v>1.1136927364534499</v>
      </c>
      <c r="I856" s="2">
        <v>0.36041119999999999</v>
      </c>
    </row>
    <row r="857" spans="1:9" x14ac:dyDescent="0.25">
      <c r="C857" s="2" t="s">
        <v>441</v>
      </c>
      <c r="D857" s="2">
        <v>-1.0497651300000001E-2</v>
      </c>
      <c r="E857" s="2">
        <v>1.138488E-2</v>
      </c>
      <c r="F857" s="2">
        <f t="shared" si="39"/>
        <v>0.98955725673829897</v>
      </c>
      <c r="G857" s="2">
        <f t="shared" si="40"/>
        <v>0.96772045835734799</v>
      </c>
      <c r="H857" s="2">
        <f t="shared" si="41"/>
        <v>1.01188680667721</v>
      </c>
      <c r="I857" s="2">
        <v>0.4538335</v>
      </c>
    </row>
    <row r="858" spans="1:9" x14ac:dyDescent="0.25">
      <c r="A858" s="2" t="s">
        <v>609</v>
      </c>
      <c r="B858" s="2">
        <v>3</v>
      </c>
      <c r="C858" s="2" t="s">
        <v>437</v>
      </c>
      <c r="D858" s="2">
        <v>2.6105632E-2</v>
      </c>
      <c r="E858" s="2">
        <v>4.1675088999999998E-2</v>
      </c>
      <c r="F858" s="2">
        <f t="shared" si="39"/>
        <v>1.02644936864673</v>
      </c>
      <c r="G858" s="2">
        <f t="shared" si="40"/>
        <v>0.94593867043388102</v>
      </c>
      <c r="H858" s="2">
        <f t="shared" si="41"/>
        <v>1.1138124905201401</v>
      </c>
      <c r="I858" s="2">
        <v>0.64374019999999998</v>
      </c>
    </row>
    <row r="859" spans="1:9" x14ac:dyDescent="0.25">
      <c r="C859" s="2" t="s">
        <v>438</v>
      </c>
      <c r="D859" s="2">
        <v>9.7672209999999995E-3</v>
      </c>
      <c r="E859" s="2">
        <v>9.8319210000000004E-3</v>
      </c>
      <c r="F859" s="2">
        <f t="shared" si="39"/>
        <v>1.0098150759795199</v>
      </c>
      <c r="G859" s="2">
        <f t="shared" si="40"/>
        <v>0.99054166990753101</v>
      </c>
      <c r="H859" s="2">
        <f t="shared" si="41"/>
        <v>1.02946349321248</v>
      </c>
      <c r="I859" s="2">
        <v>0.3205056</v>
      </c>
    </row>
    <row r="860" spans="1:9" x14ac:dyDescent="0.25">
      <c r="C860" s="2" t="s">
        <v>439</v>
      </c>
      <c r="D860" s="2">
        <v>9.7678729999999998E-3</v>
      </c>
      <c r="E860" s="2">
        <v>9.2573010000000008E-3</v>
      </c>
      <c r="F860" s="2">
        <f t="shared" si="39"/>
        <v>1.00981573437917</v>
      </c>
      <c r="G860" s="2">
        <f t="shared" si="40"/>
        <v>0.99165854763783201</v>
      </c>
      <c r="H860" s="2">
        <f t="shared" si="41"/>
        <v>1.0283053777217599</v>
      </c>
      <c r="I860" s="2">
        <v>0.29135509999999998</v>
      </c>
    </row>
    <row r="861" spans="1:9" x14ac:dyDescent="0.25">
      <c r="C861" s="2" t="s">
        <v>440</v>
      </c>
      <c r="D861" s="2">
        <v>7.3635970000000004E-3</v>
      </c>
      <c r="E861" s="2">
        <v>1.456031E-2</v>
      </c>
      <c r="F861" s="2">
        <f t="shared" si="39"/>
        <v>1.00739077494859</v>
      </c>
      <c r="G861" s="2">
        <f t="shared" si="40"/>
        <v>0.97904799748529203</v>
      </c>
      <c r="H861" s="2">
        <f t="shared" si="41"/>
        <v>1.0365540566531399</v>
      </c>
      <c r="I861" s="2">
        <v>0.66327720000000001</v>
      </c>
    </row>
    <row r="862" spans="1:9" x14ac:dyDescent="0.25">
      <c r="C862" s="2" t="s">
        <v>441</v>
      </c>
      <c r="D862" s="2">
        <v>9.0373759999999997E-3</v>
      </c>
      <c r="E862" s="2">
        <v>9.4935279999999993E-3</v>
      </c>
      <c r="F862" s="2">
        <f t="shared" si="39"/>
        <v>1.0090783363809499</v>
      </c>
      <c r="G862" s="2">
        <f t="shared" si="40"/>
        <v>0.99047570725878098</v>
      </c>
      <c r="H862" s="2">
        <f t="shared" si="41"/>
        <v>1.0280303509627799</v>
      </c>
      <c r="I862" s="2">
        <v>0.4415926</v>
      </c>
    </row>
    <row r="863" spans="1:9" x14ac:dyDescent="0.25">
      <c r="A863" s="2" t="s">
        <v>610</v>
      </c>
      <c r="B863" s="2">
        <v>3</v>
      </c>
      <c r="C863" s="2" t="s">
        <v>437</v>
      </c>
      <c r="D863" s="2">
        <v>8.7524600000000001E-3</v>
      </c>
      <c r="E863" s="2">
        <v>3.6139419999999998E-2</v>
      </c>
      <c r="F863" s="2">
        <f t="shared" si="39"/>
        <v>1.0087908747708201</v>
      </c>
      <c r="G863" s="2">
        <f t="shared" si="40"/>
        <v>0.93980694431445</v>
      </c>
      <c r="H863" s="2">
        <f t="shared" si="41"/>
        <v>1.0828383799219601</v>
      </c>
      <c r="I863" s="2">
        <v>0.84873220000000005</v>
      </c>
    </row>
    <row r="864" spans="1:9" x14ac:dyDescent="0.25">
      <c r="C864" s="2" t="s">
        <v>438</v>
      </c>
      <c r="D864" s="2">
        <v>6.8569929999999996E-3</v>
      </c>
      <c r="E864" s="2">
        <v>2.227639E-2</v>
      </c>
      <c r="F864" s="2">
        <f t="shared" si="39"/>
        <v>1.00688055600283</v>
      </c>
      <c r="G864" s="2">
        <f t="shared" si="40"/>
        <v>0.96386432941245404</v>
      </c>
      <c r="H864" s="2">
        <f t="shared" si="41"/>
        <v>1.05181655044186</v>
      </c>
      <c r="I864" s="2">
        <v>0.7582236</v>
      </c>
    </row>
    <row r="865" spans="1:9" x14ac:dyDescent="0.25">
      <c r="C865" s="2" t="s">
        <v>439</v>
      </c>
      <c r="D865" s="2">
        <v>6.7697790000000001E-3</v>
      </c>
      <c r="E865" s="2">
        <v>2.025532E-2</v>
      </c>
      <c r="F865" s="2">
        <f t="shared" si="39"/>
        <v>1.00679274575121</v>
      </c>
      <c r="G865" s="2">
        <f t="shared" si="40"/>
        <v>0.96760566245653401</v>
      </c>
      <c r="H865" s="2">
        <f t="shared" si="41"/>
        <v>1.0475668676058401</v>
      </c>
      <c r="I865" s="2">
        <v>0.73821190000000003</v>
      </c>
    </row>
    <row r="866" spans="1:9" x14ac:dyDescent="0.25">
      <c r="C866" s="2" t="s">
        <v>440</v>
      </c>
      <c r="D866" s="2">
        <v>8.0937219999999994E-3</v>
      </c>
      <c r="E866" s="2">
        <v>2.852617E-2</v>
      </c>
      <c r="F866" s="2">
        <f t="shared" si="39"/>
        <v>1.00812656471471</v>
      </c>
      <c r="G866" s="2">
        <f t="shared" si="40"/>
        <v>0.95330768199175897</v>
      </c>
      <c r="H866" s="2">
        <f t="shared" si="41"/>
        <v>1.0660977454415099</v>
      </c>
      <c r="I866" s="2">
        <v>0.80329260000000002</v>
      </c>
    </row>
    <row r="867" spans="1:9" x14ac:dyDescent="0.25">
      <c r="C867" s="2" t="s">
        <v>441</v>
      </c>
      <c r="D867" s="2">
        <v>7.1176490000000002E-3</v>
      </c>
      <c r="E867" s="2">
        <v>2.191266E-2</v>
      </c>
      <c r="F867" s="2">
        <f t="shared" si="39"/>
        <v>1.0071430396685199</v>
      </c>
      <c r="G867" s="2">
        <f t="shared" si="40"/>
        <v>0.96480317266242799</v>
      </c>
      <c r="H867" s="2">
        <f t="shared" si="41"/>
        <v>1.05134096890832</v>
      </c>
      <c r="I867" s="2">
        <v>0.77614689999999997</v>
      </c>
    </row>
    <row r="868" spans="1:9" x14ac:dyDescent="0.25">
      <c r="A868" s="2" t="s">
        <v>611</v>
      </c>
      <c r="B868" s="2">
        <v>4</v>
      </c>
      <c r="C868" s="2" t="s">
        <v>437</v>
      </c>
      <c r="D868" s="2">
        <v>-9.9687198300000002E-2</v>
      </c>
      <c r="E868" s="2">
        <v>4.7573989999999997E-2</v>
      </c>
      <c r="F868" s="2">
        <f t="shared" si="39"/>
        <v>0.90512049699002595</v>
      </c>
      <c r="G868" s="2">
        <f t="shared" si="40"/>
        <v>0.82453786049314504</v>
      </c>
      <c r="H868" s="2">
        <f t="shared" si="41"/>
        <v>0.99357852843954597</v>
      </c>
      <c r="I868" s="2">
        <v>0.1711163</v>
      </c>
    </row>
    <row r="869" spans="1:9" x14ac:dyDescent="0.25">
      <c r="C869" s="2" t="s">
        <v>438</v>
      </c>
      <c r="D869" s="2">
        <v>-2.9397128E-3</v>
      </c>
      <c r="E869" s="2">
        <v>1.782684E-2</v>
      </c>
      <c r="F869" s="2">
        <f t="shared" si="39"/>
        <v>0.99706460392466001</v>
      </c>
      <c r="G869" s="2">
        <f t="shared" si="40"/>
        <v>0.96282816604111698</v>
      </c>
      <c r="H869" s="2">
        <f t="shared" si="41"/>
        <v>1.0325184279631701</v>
      </c>
      <c r="I869" s="2">
        <v>0.86901980000000001</v>
      </c>
    </row>
    <row r="870" spans="1:9" x14ac:dyDescent="0.25">
      <c r="C870" s="2" t="s">
        <v>439</v>
      </c>
      <c r="D870" s="2">
        <v>-5.2202001E-3</v>
      </c>
      <c r="E870" s="2">
        <v>1.9071040000000001E-2</v>
      </c>
      <c r="F870" s="2">
        <f t="shared" si="39"/>
        <v>0.99479340146661699</v>
      </c>
      <c r="G870" s="2">
        <f t="shared" si="40"/>
        <v>0.95829516934877401</v>
      </c>
      <c r="H870" s="2">
        <f t="shared" si="41"/>
        <v>1.0326817281923999</v>
      </c>
      <c r="I870" s="2">
        <v>0.78429680000000002</v>
      </c>
    </row>
    <row r="871" spans="1:9" x14ac:dyDescent="0.25">
      <c r="C871" s="2" t="s">
        <v>440</v>
      </c>
      <c r="D871" s="2">
        <v>-2.3273414700000002E-2</v>
      </c>
      <c r="E871" s="2">
        <v>3.021391E-2</v>
      </c>
      <c r="F871" s="2">
        <f t="shared" si="39"/>
        <v>0.97699532236904696</v>
      </c>
      <c r="G871" s="2">
        <f t="shared" si="40"/>
        <v>0.92081817978658997</v>
      </c>
      <c r="H871" s="2">
        <f t="shared" si="41"/>
        <v>1.0365997119564001</v>
      </c>
      <c r="I871" s="2">
        <v>0.49722899999999998</v>
      </c>
    </row>
    <row r="872" spans="1:9" x14ac:dyDescent="0.25">
      <c r="C872" s="2" t="s">
        <v>441</v>
      </c>
      <c r="D872" s="2">
        <v>2.313122E-4</v>
      </c>
      <c r="E872" s="2">
        <v>2.0784629999999998E-2</v>
      </c>
      <c r="F872" s="2">
        <f t="shared" si="39"/>
        <v>1.0002313389547299</v>
      </c>
      <c r="G872" s="2">
        <f t="shared" si="40"/>
        <v>0.960302862407169</v>
      </c>
      <c r="H872" s="2">
        <f t="shared" si="41"/>
        <v>1.04182000345113</v>
      </c>
      <c r="I872" s="2">
        <v>0.99181920000000001</v>
      </c>
    </row>
    <row r="873" spans="1:9" x14ac:dyDescent="0.25">
      <c r="A873" s="2" t="s">
        <v>612</v>
      </c>
      <c r="B873" s="2">
        <v>4</v>
      </c>
      <c r="C873" s="2" t="s">
        <v>437</v>
      </c>
      <c r="D873" s="2">
        <v>2.2188934E-2</v>
      </c>
      <c r="E873" s="2">
        <v>3.3880239999999999E-2</v>
      </c>
      <c r="F873" s="2">
        <f t="shared" si="39"/>
        <v>1.0224369393238</v>
      </c>
      <c r="G873" s="2">
        <f t="shared" si="40"/>
        <v>0.95674695589071701</v>
      </c>
      <c r="H873" s="2">
        <f t="shared" si="41"/>
        <v>1.09263717899221</v>
      </c>
      <c r="I873" s="2">
        <v>0.57977389999999995</v>
      </c>
    </row>
    <row r="874" spans="1:9" x14ac:dyDescent="0.25">
      <c r="C874" s="2" t="s">
        <v>438</v>
      </c>
      <c r="D874" s="2">
        <v>1.0202111999999999E-2</v>
      </c>
      <c r="E874" s="2">
        <v>1.560097E-2</v>
      </c>
      <c r="F874" s="2">
        <f t="shared" si="39"/>
        <v>1.01025433097483</v>
      </c>
      <c r="G874" s="2">
        <f t="shared" si="40"/>
        <v>0.97983039443341802</v>
      </c>
      <c r="H874" s="2">
        <f t="shared" si="41"/>
        <v>1.04162293704265</v>
      </c>
      <c r="I874" s="2">
        <v>0.51314979999999999</v>
      </c>
    </row>
    <row r="875" spans="1:9" x14ac:dyDescent="0.25">
      <c r="C875" s="2" t="s">
        <v>439</v>
      </c>
      <c r="D875" s="2">
        <v>8.1609449999999993E-3</v>
      </c>
      <c r="E875" s="2">
        <v>1.381099E-2</v>
      </c>
      <c r="F875" s="2">
        <f t="shared" si="39"/>
        <v>1.0081943362846499</v>
      </c>
      <c r="G875" s="2">
        <f t="shared" si="40"/>
        <v>0.98126905064884395</v>
      </c>
      <c r="H875" s="2">
        <f t="shared" si="41"/>
        <v>1.0358584315324499</v>
      </c>
      <c r="I875" s="2">
        <v>0.55458580000000002</v>
      </c>
    </row>
    <row r="876" spans="1:9" x14ac:dyDescent="0.25">
      <c r="C876" s="2" t="s">
        <v>440</v>
      </c>
      <c r="D876" s="2">
        <v>-9.5326999999999999E-3</v>
      </c>
      <c r="E876" s="2">
        <v>2.344719E-2</v>
      </c>
      <c r="F876" s="2">
        <f t="shared" si="39"/>
        <v>0.99051259215155896</v>
      </c>
      <c r="G876" s="2">
        <f t="shared" si="40"/>
        <v>0.94602224784523103</v>
      </c>
      <c r="H876" s="2">
        <f t="shared" si="41"/>
        <v>1.03709526646493</v>
      </c>
      <c r="I876" s="2">
        <v>0.7115958</v>
      </c>
    </row>
    <row r="877" spans="1:9" x14ac:dyDescent="0.25">
      <c r="C877" s="2" t="s">
        <v>441</v>
      </c>
      <c r="D877" s="2">
        <v>1.0875559999999999E-2</v>
      </c>
      <c r="E877" s="2">
        <v>1.6001810000000002E-2</v>
      </c>
      <c r="F877" s="2">
        <f t="shared" si="39"/>
        <v>1.0109349138763899</v>
      </c>
      <c r="G877" s="2">
        <f t="shared" si="40"/>
        <v>0.97972046519794898</v>
      </c>
      <c r="H877" s="2">
        <f t="shared" si="41"/>
        <v>1.0431438725614199</v>
      </c>
      <c r="I877" s="2">
        <v>0.54547319999999999</v>
      </c>
    </row>
    <row r="878" spans="1:9" x14ac:dyDescent="0.25">
      <c r="A878" s="2" t="s">
        <v>613</v>
      </c>
      <c r="B878" s="2">
        <v>4</v>
      </c>
      <c r="C878" s="2" t="s">
        <v>437</v>
      </c>
      <c r="D878" s="2">
        <v>-1.9578759899999999E-2</v>
      </c>
      <c r="E878" s="2">
        <v>1.5544156999999999E-2</v>
      </c>
      <c r="F878" s="2">
        <f t="shared" si="39"/>
        <v>0.98061165927093696</v>
      </c>
      <c r="G878" s="2">
        <f t="shared" si="40"/>
        <v>0.95118632753573396</v>
      </c>
      <c r="H878" s="2">
        <f t="shared" si="41"/>
        <v>1.01094727548213</v>
      </c>
      <c r="I878" s="2">
        <v>0.33490530000000002</v>
      </c>
    </row>
    <row r="879" spans="1:9" x14ac:dyDescent="0.25">
      <c r="C879" s="2" t="s">
        <v>438</v>
      </c>
      <c r="D879" s="2">
        <v>-9.7245049999999998E-4</v>
      </c>
      <c r="E879" s="2">
        <v>7.6958809999999999E-3</v>
      </c>
      <c r="F879" s="2">
        <f t="shared" si="39"/>
        <v>0.99902802217675701</v>
      </c>
      <c r="G879" s="2">
        <f t="shared" si="40"/>
        <v>0.98407183921743302</v>
      </c>
      <c r="H879" s="2">
        <f t="shared" si="41"/>
        <v>1.0142115131432801</v>
      </c>
      <c r="I879" s="2">
        <v>0.89944710000000005</v>
      </c>
    </row>
    <row r="880" spans="1:9" x14ac:dyDescent="0.25">
      <c r="C880" s="2" t="s">
        <v>439</v>
      </c>
      <c r="D880" s="2">
        <v>-1.795578E-4</v>
      </c>
      <c r="E880" s="2">
        <v>1.1465364E-2</v>
      </c>
      <c r="F880" s="2">
        <f t="shared" si="39"/>
        <v>0.99982045831953703</v>
      </c>
      <c r="G880" s="2">
        <f t="shared" si="40"/>
        <v>0.977602951696387</v>
      </c>
      <c r="H880" s="2">
        <f t="shared" si="41"/>
        <v>1.02254289140562</v>
      </c>
      <c r="I880" s="2">
        <v>0.98750490000000002</v>
      </c>
    </row>
    <row r="881" spans="1:9" x14ac:dyDescent="0.25">
      <c r="C881" s="2" t="s">
        <v>440</v>
      </c>
      <c r="D881" s="2">
        <v>-3.8828972999999998E-3</v>
      </c>
      <c r="E881" s="2">
        <v>2.4451156000000002E-2</v>
      </c>
      <c r="F881" s="2">
        <f t="shared" si="39"/>
        <v>0.99612463139818197</v>
      </c>
      <c r="G881" s="2">
        <f t="shared" si="40"/>
        <v>0.94951195016867196</v>
      </c>
      <c r="H881" s="2">
        <f t="shared" si="41"/>
        <v>1.0450255850933701</v>
      </c>
      <c r="I881" s="2">
        <v>0.88391299999999995</v>
      </c>
    </row>
    <row r="882" spans="1:9" x14ac:dyDescent="0.25">
      <c r="C882" s="2" t="s">
        <v>441</v>
      </c>
      <c r="D882" s="2">
        <v>-9.1762910000000003E-4</v>
      </c>
      <c r="E882" s="2">
        <v>7.7931729999999996E-3</v>
      </c>
      <c r="F882" s="2">
        <f t="shared" si="39"/>
        <v>0.99908279179283199</v>
      </c>
      <c r="G882" s="2">
        <f t="shared" si="40"/>
        <v>0.98393814155431003</v>
      </c>
      <c r="H882" s="2">
        <f t="shared" si="41"/>
        <v>1.0144605465540499</v>
      </c>
      <c r="I882" s="2">
        <v>0.91370850000000003</v>
      </c>
    </row>
    <row r="883" spans="1:9" x14ac:dyDescent="0.25">
      <c r="A883" s="2" t="s">
        <v>614</v>
      </c>
      <c r="B883" s="2">
        <v>3</v>
      </c>
      <c r="C883" s="2" t="s">
        <v>437</v>
      </c>
      <c r="D883" s="2">
        <v>0.82330784400000001</v>
      </c>
      <c r="E883" s="2">
        <v>0.65845416000000001</v>
      </c>
      <c r="F883" s="2">
        <f t="shared" si="39"/>
        <v>2.2780227322184898</v>
      </c>
      <c r="G883" s="2">
        <f t="shared" si="40"/>
        <v>0.62671567531138495</v>
      </c>
      <c r="H883" s="2">
        <f t="shared" si="41"/>
        <v>8.28029004687947</v>
      </c>
      <c r="I883" s="2">
        <v>0.42946279999999998</v>
      </c>
    </row>
    <row r="884" spans="1:9" x14ac:dyDescent="0.25">
      <c r="C884" s="2" t="s">
        <v>438</v>
      </c>
      <c r="D884" s="2">
        <v>-8.4232070000000003E-3</v>
      </c>
      <c r="E884" s="2">
        <v>4.0738219999999999E-2</v>
      </c>
      <c r="F884" s="2">
        <f t="shared" si="39"/>
        <v>0.99161216881247105</v>
      </c>
      <c r="G884" s="2">
        <f t="shared" si="40"/>
        <v>0.91551354644938299</v>
      </c>
      <c r="H884" s="2">
        <f t="shared" si="41"/>
        <v>1.0740362031238799</v>
      </c>
      <c r="I884" s="2">
        <v>0.83619399999999999</v>
      </c>
    </row>
    <row r="885" spans="1:9" x14ac:dyDescent="0.25">
      <c r="C885" s="2" t="s">
        <v>439</v>
      </c>
      <c r="D885" s="2">
        <v>5.7605569000000002E-2</v>
      </c>
      <c r="E885" s="2">
        <v>7.7273120000000001E-2</v>
      </c>
      <c r="F885" s="2">
        <f t="shared" si="39"/>
        <v>1.0592970936869901</v>
      </c>
      <c r="G885" s="2">
        <f t="shared" si="40"/>
        <v>0.91041954596074803</v>
      </c>
      <c r="H885" s="2">
        <f t="shared" si="41"/>
        <v>1.2325200372423499</v>
      </c>
      <c r="I885" s="2">
        <v>0.45598159999999999</v>
      </c>
    </row>
    <row r="886" spans="1:9" x14ac:dyDescent="0.25">
      <c r="C886" s="2" t="s">
        <v>440</v>
      </c>
      <c r="D886" s="2">
        <v>-2.8214616000000001E-2</v>
      </c>
      <c r="E886" s="2">
        <v>4.5556310000000003E-2</v>
      </c>
      <c r="F886" s="2">
        <f t="shared" si="39"/>
        <v>0.97217969909203295</v>
      </c>
      <c r="G886" s="2">
        <f t="shared" si="40"/>
        <v>0.88913608063683502</v>
      </c>
      <c r="H886" s="2">
        <f t="shared" si="41"/>
        <v>1.06297943353028</v>
      </c>
      <c r="I886" s="2">
        <v>0.59884599999999999</v>
      </c>
    </row>
    <row r="887" spans="1:9" x14ac:dyDescent="0.25">
      <c r="C887" s="2" t="s">
        <v>441</v>
      </c>
      <c r="D887" s="2">
        <v>-3.3465989000000002E-2</v>
      </c>
      <c r="E887" s="2">
        <v>3.9511549999999999E-2</v>
      </c>
      <c r="F887" s="2">
        <f t="shared" si="39"/>
        <v>0.96708780229531499</v>
      </c>
      <c r="G887" s="2">
        <f t="shared" si="40"/>
        <v>0.89502052590338399</v>
      </c>
      <c r="H887" s="2">
        <f t="shared" si="41"/>
        <v>1.0449579537903699</v>
      </c>
      <c r="I887" s="2">
        <v>0.48618939999999999</v>
      </c>
    </row>
    <row r="888" spans="1:9" x14ac:dyDescent="0.25">
      <c r="A888" s="2" t="s">
        <v>615</v>
      </c>
      <c r="B888" s="2">
        <v>3</v>
      </c>
      <c r="C888" s="2" t="s">
        <v>437</v>
      </c>
      <c r="D888" s="2">
        <v>2.5575712E-2</v>
      </c>
      <c r="E888" s="2">
        <v>2.6397087999999999E-2</v>
      </c>
      <c r="F888" s="2">
        <f t="shared" si="39"/>
        <v>1.02590557669314</v>
      </c>
      <c r="G888" s="2">
        <f t="shared" si="40"/>
        <v>0.97417669461851597</v>
      </c>
      <c r="H888" s="2">
        <f t="shared" si="41"/>
        <v>1.08038126769418</v>
      </c>
      <c r="I888" s="2">
        <v>0.51006028000000003</v>
      </c>
    </row>
    <row r="889" spans="1:9" x14ac:dyDescent="0.25">
      <c r="C889" s="2" t="s">
        <v>438</v>
      </c>
      <c r="D889" s="2">
        <v>1.4173115E-2</v>
      </c>
      <c r="E889" s="2">
        <v>6.4583050000000001E-3</v>
      </c>
      <c r="F889" s="2">
        <f t="shared" si="39"/>
        <v>1.0142740297897499</v>
      </c>
      <c r="G889" s="2">
        <f t="shared" si="40"/>
        <v>1.00151598514545</v>
      </c>
      <c r="H889" s="2">
        <f t="shared" si="41"/>
        <v>1.0271945957572799</v>
      </c>
      <c r="I889" s="2">
        <v>2.819543E-2</v>
      </c>
    </row>
    <row r="890" spans="1:9" x14ac:dyDescent="0.25">
      <c r="C890" s="2" t="s">
        <v>439</v>
      </c>
      <c r="D890" s="2">
        <v>1.4423211E-2</v>
      </c>
      <c r="E890" s="2">
        <v>1.3032355000000001E-2</v>
      </c>
      <c r="F890" s="2">
        <f t="shared" si="39"/>
        <v>1.01452772739056</v>
      </c>
      <c r="G890" s="2">
        <f t="shared" si="40"/>
        <v>0.98894139612764598</v>
      </c>
      <c r="H890" s="2">
        <f t="shared" si="41"/>
        <v>1.0407760395858601</v>
      </c>
      <c r="I890" s="2">
        <v>0.26841356999999999</v>
      </c>
    </row>
    <row r="891" spans="1:9" x14ac:dyDescent="0.25">
      <c r="C891" s="2" t="s">
        <v>440</v>
      </c>
      <c r="D891" s="2">
        <v>1.5318689999999999E-3</v>
      </c>
      <c r="E891" s="2">
        <v>3.1947015000000002E-2</v>
      </c>
      <c r="F891" s="2">
        <f t="shared" si="39"/>
        <v>1.0015330429106699</v>
      </c>
      <c r="G891" s="2">
        <f t="shared" si="40"/>
        <v>0.94074395015835899</v>
      </c>
      <c r="H891" s="2">
        <f t="shared" si="41"/>
        <v>1.0662502117319499</v>
      </c>
      <c r="I891" s="2">
        <v>0.96611347999999997</v>
      </c>
    </row>
    <row r="892" spans="1:9" x14ac:dyDescent="0.25">
      <c r="C892" s="2" t="s">
        <v>441</v>
      </c>
      <c r="D892" s="2">
        <v>1.3930804E-2</v>
      </c>
      <c r="E892" s="2">
        <v>6.5270090000000003E-3</v>
      </c>
      <c r="F892" s="2">
        <f t="shared" si="39"/>
        <v>1.0140282898092701</v>
      </c>
      <c r="G892" s="2">
        <f t="shared" si="40"/>
        <v>1.00113851397554</v>
      </c>
      <c r="H892" s="2">
        <f t="shared" si="41"/>
        <v>1.0270840230192499</v>
      </c>
      <c r="I892" s="2">
        <v>0.16638929999999999</v>
      </c>
    </row>
    <row r="893" spans="1:9" x14ac:dyDescent="0.25">
      <c r="A893" s="2" t="s">
        <v>616</v>
      </c>
      <c r="B893" s="2">
        <v>3</v>
      </c>
      <c r="C893" s="2" t="s">
        <v>437</v>
      </c>
      <c r="D893" s="2">
        <v>2.2900739999999999E-2</v>
      </c>
      <c r="E893" s="2">
        <v>1.6950150000000001E-2</v>
      </c>
      <c r="F893" s="2">
        <f t="shared" si="39"/>
        <v>1.0231649751512299</v>
      </c>
      <c r="G893" s="2">
        <f t="shared" si="40"/>
        <v>0.98973153044352002</v>
      </c>
      <c r="H893" s="2">
        <f t="shared" si="41"/>
        <v>1.05772781221498</v>
      </c>
      <c r="I893" s="2">
        <v>0.40563641</v>
      </c>
    </row>
    <row r="894" spans="1:9" x14ac:dyDescent="0.25">
      <c r="C894" s="2" t="s">
        <v>438</v>
      </c>
      <c r="D894" s="2">
        <v>2.139079E-2</v>
      </c>
      <c r="E894" s="2">
        <v>1.218229E-2</v>
      </c>
      <c r="F894" s="2">
        <f t="shared" si="39"/>
        <v>1.02162121299214</v>
      </c>
      <c r="G894" s="2">
        <f t="shared" si="40"/>
        <v>0.99751659037653695</v>
      </c>
      <c r="H894" s="2">
        <f t="shared" si="41"/>
        <v>1.04630831497405</v>
      </c>
      <c r="I894" s="2">
        <v>7.9106750000000003E-2</v>
      </c>
    </row>
    <row r="895" spans="1:9" x14ac:dyDescent="0.25">
      <c r="C895" s="2" t="s">
        <v>439</v>
      </c>
      <c r="D895" s="2">
        <v>2.415055E-2</v>
      </c>
      <c r="E895" s="2">
        <v>1.197022E-2</v>
      </c>
      <c r="F895" s="2">
        <f t="shared" si="39"/>
        <v>1.02444453640649</v>
      </c>
      <c r="G895" s="2">
        <f t="shared" si="40"/>
        <v>1.0006891561590601</v>
      </c>
      <c r="H895" s="2">
        <f t="shared" si="41"/>
        <v>1.04876384610916</v>
      </c>
      <c r="I895" s="2">
        <v>4.3637839999999997E-2</v>
      </c>
    </row>
    <row r="896" spans="1:9" x14ac:dyDescent="0.25">
      <c r="C896" s="2" t="s">
        <v>440</v>
      </c>
      <c r="D896" s="2">
        <v>2.1767379999999999E-2</v>
      </c>
      <c r="E896" s="2">
        <v>1.7150740000000001E-2</v>
      </c>
      <c r="F896" s="2">
        <f t="shared" si="39"/>
        <v>1.0220060177770101</v>
      </c>
      <c r="G896" s="2">
        <f t="shared" si="40"/>
        <v>0.98822184160624804</v>
      </c>
      <c r="H896" s="2">
        <f t="shared" si="41"/>
        <v>1.05694516797434</v>
      </c>
      <c r="I896" s="2">
        <v>0.33208609</v>
      </c>
    </row>
    <row r="897" spans="1:9" x14ac:dyDescent="0.25">
      <c r="C897" s="2" t="s">
        <v>441</v>
      </c>
      <c r="D897" s="2">
        <v>2.116902E-2</v>
      </c>
      <c r="E897" s="2">
        <v>1.4185980000000001E-2</v>
      </c>
      <c r="F897" s="2">
        <f t="shared" si="39"/>
        <v>1.02139467317653</v>
      </c>
      <c r="G897" s="2">
        <f t="shared" si="40"/>
        <v>0.99338646552272902</v>
      </c>
      <c r="H897" s="2">
        <f t="shared" si="41"/>
        <v>1.0501925631173401</v>
      </c>
      <c r="I897" s="2">
        <v>0.27416959000000002</v>
      </c>
    </row>
    <row r="898" spans="1:9" x14ac:dyDescent="0.25">
      <c r="A898" s="2" t="s">
        <v>617</v>
      </c>
      <c r="B898" s="2">
        <v>5</v>
      </c>
      <c r="C898" s="2" t="s">
        <v>437</v>
      </c>
      <c r="D898" s="2">
        <v>4.1107589999999999E-2</v>
      </c>
      <c r="E898" s="2">
        <v>1.2405115E-2</v>
      </c>
      <c r="F898" s="2">
        <f t="shared" si="39"/>
        <v>1.04196420444377</v>
      </c>
      <c r="G898" s="2">
        <f t="shared" si="40"/>
        <v>1.01693536919539</v>
      </c>
      <c r="H898" s="2">
        <f t="shared" si="41"/>
        <v>1.0676090499252999</v>
      </c>
      <c r="I898" s="2">
        <v>4.5264613000000002E-2</v>
      </c>
    </row>
    <row r="899" spans="1:9" x14ac:dyDescent="0.25">
      <c r="C899" s="2" t="s">
        <v>438</v>
      </c>
      <c r="D899" s="2">
        <v>2.3296399999999998E-2</v>
      </c>
      <c r="E899" s="2">
        <v>8.4506949999999994E-3</v>
      </c>
      <c r="F899" s="2">
        <f t="shared" si="39"/>
        <v>1.02356988070248</v>
      </c>
      <c r="G899" s="2">
        <f t="shared" si="40"/>
        <v>1.0067557556571201</v>
      </c>
      <c r="H899" s="2">
        <f t="shared" si="41"/>
        <v>1.04066482341335</v>
      </c>
      <c r="I899" s="2">
        <v>5.8380209999999997E-3</v>
      </c>
    </row>
    <row r="900" spans="1:9" x14ac:dyDescent="0.25">
      <c r="C900" s="2" t="s">
        <v>439</v>
      </c>
      <c r="D900" s="2">
        <v>1.338921E-2</v>
      </c>
      <c r="E900" s="2">
        <v>1.2897557E-2</v>
      </c>
      <c r="F900" s="2">
        <f t="shared" ref="F900:F963" si="42">EXP(D900)</f>
        <v>1.0134792468642799</v>
      </c>
      <c r="G900" s="2">
        <f t="shared" ref="G900:G963" si="43">EXP(D900-E900*1.96)</f>
        <v>0.98818040502872795</v>
      </c>
      <c r="H900" s="2">
        <f t="shared" ref="H900:H963" si="44">EXP(D900+E900*1.96)</f>
        <v>1.03942577549362</v>
      </c>
      <c r="I900" s="2">
        <v>0.29921426299999998</v>
      </c>
    </row>
    <row r="901" spans="1:9" x14ac:dyDescent="0.25">
      <c r="C901" s="2" t="s">
        <v>440</v>
      </c>
      <c r="D901" s="2">
        <v>2.1035479999999999E-2</v>
      </c>
      <c r="E901" s="2">
        <v>1.9820916000000001E-2</v>
      </c>
      <c r="F901" s="2">
        <f t="shared" si="42"/>
        <v>1.0212582852387</v>
      </c>
      <c r="G901" s="2">
        <f t="shared" si="43"/>
        <v>0.98234420738397599</v>
      </c>
      <c r="H901" s="2">
        <f t="shared" si="44"/>
        <v>1.06171388534591</v>
      </c>
      <c r="I901" s="2">
        <v>0.348392331</v>
      </c>
    </row>
    <row r="902" spans="1:9" x14ac:dyDescent="0.25">
      <c r="C902" s="2" t="s">
        <v>441</v>
      </c>
      <c r="D902" s="2">
        <v>2.3836739999999999E-2</v>
      </c>
      <c r="E902" s="2">
        <v>9.5925850000000007E-3</v>
      </c>
      <c r="F902" s="2">
        <f t="shared" si="42"/>
        <v>1.0241231059032101</v>
      </c>
      <c r="G902" s="2">
        <f t="shared" si="43"/>
        <v>1.0050479716932901</v>
      </c>
      <c r="H902" s="2">
        <f t="shared" si="44"/>
        <v>1.0435602733248499</v>
      </c>
      <c r="I902" s="2">
        <v>6.7852963000000002E-2</v>
      </c>
    </row>
    <row r="903" spans="1:9" x14ac:dyDescent="0.25">
      <c r="A903" s="2" t="s">
        <v>618</v>
      </c>
      <c r="B903" s="2">
        <v>3</v>
      </c>
      <c r="C903" s="2" t="s">
        <v>437</v>
      </c>
      <c r="D903" s="2">
        <v>-0.17475115999999999</v>
      </c>
      <c r="E903" s="2">
        <v>0.17151114000000001</v>
      </c>
      <c r="F903" s="2">
        <f t="shared" si="42"/>
        <v>0.83966593724656602</v>
      </c>
      <c r="G903" s="2">
        <f t="shared" si="43"/>
        <v>0.599947579909616</v>
      </c>
      <c r="H903" s="2">
        <f t="shared" si="44"/>
        <v>1.1751674809295301</v>
      </c>
      <c r="I903" s="2">
        <v>0.49404320000000002</v>
      </c>
    </row>
    <row r="904" spans="1:9" x14ac:dyDescent="0.25">
      <c r="C904" s="2" t="s">
        <v>438</v>
      </c>
      <c r="D904" s="2">
        <v>1.0611499999999999E-2</v>
      </c>
      <c r="E904" s="2">
        <v>4.7172499999999999E-2</v>
      </c>
      <c r="F904" s="2">
        <f t="shared" si="42"/>
        <v>1.010668001645</v>
      </c>
      <c r="G904" s="2">
        <f t="shared" si="43"/>
        <v>0.92141329265484995</v>
      </c>
      <c r="H904" s="2">
        <f t="shared" si="44"/>
        <v>1.108568562763</v>
      </c>
      <c r="I904" s="2">
        <v>0.82201729999999995</v>
      </c>
    </row>
    <row r="905" spans="1:9" x14ac:dyDescent="0.25">
      <c r="C905" s="2" t="s">
        <v>439</v>
      </c>
      <c r="D905" s="2">
        <v>2.5398250000000001E-2</v>
      </c>
      <c r="E905" s="2">
        <v>8.4573319999999994E-2</v>
      </c>
      <c r="F905" s="2">
        <f t="shared" si="42"/>
        <v>1.02572353359103</v>
      </c>
      <c r="G905" s="2">
        <f t="shared" si="43"/>
        <v>0.869040580220522</v>
      </c>
      <c r="H905" s="2">
        <f t="shared" si="44"/>
        <v>1.21065551058099</v>
      </c>
      <c r="I905" s="2">
        <v>0.76394039999999996</v>
      </c>
    </row>
    <row r="906" spans="1:9" x14ac:dyDescent="0.25">
      <c r="C906" s="2" t="s">
        <v>440</v>
      </c>
      <c r="D906" s="2">
        <v>1.9958900000000002E-2</v>
      </c>
      <c r="E906" s="2">
        <v>9.2476879999999997E-2</v>
      </c>
      <c r="F906" s="2">
        <f t="shared" si="42"/>
        <v>1.02015941061334</v>
      </c>
      <c r="G906" s="2">
        <f t="shared" si="43"/>
        <v>0.85104030908768202</v>
      </c>
      <c r="H906" s="2">
        <f t="shared" si="44"/>
        <v>1.2228859337798099</v>
      </c>
      <c r="I906" s="2">
        <v>0.84913479999999997</v>
      </c>
    </row>
    <row r="907" spans="1:9" x14ac:dyDescent="0.25">
      <c r="C907" s="2" t="s">
        <v>441</v>
      </c>
      <c r="D907" s="2">
        <v>-3.0033609999999999E-2</v>
      </c>
      <c r="E907" s="2">
        <v>8.6737410000000001E-2</v>
      </c>
      <c r="F907" s="2">
        <f t="shared" si="42"/>
        <v>0.970412917422243</v>
      </c>
      <c r="G907" s="2">
        <f t="shared" si="43"/>
        <v>0.81869887756285198</v>
      </c>
      <c r="H907" s="2">
        <f t="shared" si="44"/>
        <v>1.1502412622126199</v>
      </c>
      <c r="I907" s="2">
        <v>0.76218240000000004</v>
      </c>
    </row>
    <row r="908" spans="1:9" x14ac:dyDescent="0.25">
      <c r="A908" s="2" t="s">
        <v>619</v>
      </c>
      <c r="B908" s="2">
        <v>3</v>
      </c>
      <c r="C908" s="2" t="s">
        <v>437</v>
      </c>
      <c r="D908" s="2">
        <v>-3.0233945000000002E-2</v>
      </c>
      <c r="E908" s="2">
        <v>0.17257496</v>
      </c>
      <c r="F908" s="2">
        <f t="shared" si="42"/>
        <v>0.97021852922246099</v>
      </c>
      <c r="G908" s="2">
        <f t="shared" si="43"/>
        <v>0.69178444566000297</v>
      </c>
      <c r="H908" s="2">
        <f t="shared" si="44"/>
        <v>1.3607186463241701</v>
      </c>
      <c r="I908" s="2">
        <v>0.88958910000000002</v>
      </c>
    </row>
    <row r="909" spans="1:9" x14ac:dyDescent="0.25">
      <c r="C909" s="2" t="s">
        <v>438</v>
      </c>
      <c r="D909" s="2">
        <v>-7.7884369999999996E-3</v>
      </c>
      <c r="E909" s="2">
        <v>3.6695579999999998E-2</v>
      </c>
      <c r="F909" s="2">
        <f t="shared" si="42"/>
        <v>0.99224181428775504</v>
      </c>
      <c r="G909" s="2">
        <f t="shared" si="43"/>
        <v>0.92338245105063899</v>
      </c>
      <c r="H909" s="2">
        <f t="shared" si="44"/>
        <v>1.06623622411367</v>
      </c>
      <c r="I909" s="2">
        <v>0.83191619999999999</v>
      </c>
    </row>
    <row r="910" spans="1:9" x14ac:dyDescent="0.25">
      <c r="C910" s="2" t="s">
        <v>439</v>
      </c>
      <c r="D910" s="2">
        <v>-4.1226489999999999E-3</v>
      </c>
      <c r="E910" s="2">
        <v>3.1164109999999998E-2</v>
      </c>
      <c r="F910" s="2">
        <f t="shared" si="42"/>
        <v>0.99588583745116299</v>
      </c>
      <c r="G910" s="2">
        <f t="shared" si="43"/>
        <v>0.93687603573956402</v>
      </c>
      <c r="H910" s="2">
        <f t="shared" si="44"/>
        <v>1.0586124133839001</v>
      </c>
      <c r="I910" s="2">
        <v>0.8947562</v>
      </c>
    </row>
    <row r="911" spans="1:9" x14ac:dyDescent="0.25">
      <c r="C911" s="2" t="s">
        <v>440</v>
      </c>
      <c r="D911" s="2">
        <v>-1.0601678999999999E-2</v>
      </c>
      <c r="E911" s="2">
        <v>4.3200660000000002E-2</v>
      </c>
      <c r="F911" s="2">
        <f t="shared" si="42"/>
        <v>0.98945432072705297</v>
      </c>
      <c r="G911" s="2">
        <f t="shared" si="43"/>
        <v>0.90912291620373298</v>
      </c>
      <c r="H911" s="2">
        <f t="shared" si="44"/>
        <v>1.07688392334622</v>
      </c>
      <c r="I911" s="2">
        <v>0.82902719999999996</v>
      </c>
    </row>
    <row r="912" spans="1:9" x14ac:dyDescent="0.25">
      <c r="C912" s="2" t="s">
        <v>441</v>
      </c>
      <c r="D912" s="2">
        <v>-1.1164598E-2</v>
      </c>
      <c r="E912" s="2">
        <v>4.2535650000000001E-2</v>
      </c>
      <c r="F912" s="2">
        <f t="shared" si="42"/>
        <v>0.98889749482892597</v>
      </c>
      <c r="G912" s="2">
        <f t="shared" si="43"/>
        <v>0.90979637158493798</v>
      </c>
      <c r="H912" s="2">
        <f t="shared" si="44"/>
        <v>1.0748759676578099</v>
      </c>
      <c r="I912" s="2">
        <v>0.81751759999999996</v>
      </c>
    </row>
    <row r="913" spans="1:9" x14ac:dyDescent="0.25">
      <c r="A913" s="2" t="s">
        <v>620</v>
      </c>
      <c r="B913" s="2">
        <v>3</v>
      </c>
      <c r="C913" s="2" t="s">
        <v>437</v>
      </c>
      <c r="D913" s="2">
        <v>-0.14360728019999999</v>
      </c>
      <c r="E913" s="2">
        <v>2.7711739999999999E-2</v>
      </c>
      <c r="F913" s="2">
        <f t="shared" si="42"/>
        <v>0.86622786610361902</v>
      </c>
      <c r="G913" s="2">
        <f t="shared" si="43"/>
        <v>0.82043360606396498</v>
      </c>
      <c r="H913" s="2">
        <f t="shared" si="44"/>
        <v>0.91457823091162904</v>
      </c>
      <c r="I913" s="2">
        <v>0.1213562</v>
      </c>
    </row>
    <row r="914" spans="1:9" x14ac:dyDescent="0.25">
      <c r="C914" s="2" t="s">
        <v>438</v>
      </c>
      <c r="D914" s="2">
        <v>-9.7915630000000001E-4</v>
      </c>
      <c r="E914" s="2">
        <v>1.6480700000000001E-2</v>
      </c>
      <c r="F914" s="2">
        <f t="shared" si="42"/>
        <v>0.99902132291710799</v>
      </c>
      <c r="G914" s="2">
        <f t="shared" si="43"/>
        <v>0.96726640189550395</v>
      </c>
      <c r="H914" s="2">
        <f t="shared" si="44"/>
        <v>1.03181874371655</v>
      </c>
      <c r="I914" s="2">
        <v>0.95262369999999996</v>
      </c>
    </row>
    <row r="915" spans="1:9" x14ac:dyDescent="0.25">
      <c r="C915" s="2" t="s">
        <v>439</v>
      </c>
      <c r="D915" s="2">
        <v>4.6881131600000001E-2</v>
      </c>
      <c r="E915" s="2">
        <v>9.4679349999999995E-2</v>
      </c>
      <c r="F915" s="2">
        <f t="shared" si="42"/>
        <v>1.04799742789796</v>
      </c>
      <c r="G915" s="2">
        <f t="shared" si="43"/>
        <v>0.87049749764157103</v>
      </c>
      <c r="H915" s="2">
        <f t="shared" si="44"/>
        <v>1.2616907134786099</v>
      </c>
      <c r="I915" s="2">
        <v>0.62048939999999997</v>
      </c>
    </row>
    <row r="916" spans="1:9" x14ac:dyDescent="0.25">
      <c r="C916" s="2" t="s">
        <v>440</v>
      </c>
      <c r="D916" s="2">
        <v>5.0600515999999996E-3</v>
      </c>
      <c r="E916" s="2">
        <v>2.1497490000000001E-2</v>
      </c>
      <c r="F916" s="2">
        <f t="shared" si="42"/>
        <v>1.0050728752814699</v>
      </c>
      <c r="G916" s="2">
        <f t="shared" si="43"/>
        <v>0.96360383459738297</v>
      </c>
      <c r="H916" s="2">
        <f t="shared" si="44"/>
        <v>1.0483265511792399</v>
      </c>
      <c r="I916" s="2">
        <v>0.83582060000000002</v>
      </c>
    </row>
    <row r="917" spans="1:9" x14ac:dyDescent="0.25">
      <c r="C917" s="2" t="s">
        <v>441</v>
      </c>
      <c r="D917" s="2">
        <v>-2.6606418999999999E-3</v>
      </c>
      <c r="E917" s="2">
        <v>1.6967599999999999E-2</v>
      </c>
      <c r="F917" s="2">
        <f t="shared" si="42"/>
        <v>0.99734289447062596</v>
      </c>
      <c r="G917" s="2">
        <f t="shared" si="43"/>
        <v>0.96472022891534903</v>
      </c>
      <c r="H917" s="2">
        <f t="shared" si="44"/>
        <v>1.0310687174761499</v>
      </c>
      <c r="I917" s="2">
        <v>0.88979589999999997</v>
      </c>
    </row>
    <row r="918" spans="1:9" x14ac:dyDescent="0.25">
      <c r="A918" s="2" t="s">
        <v>621</v>
      </c>
      <c r="B918" s="2">
        <v>3</v>
      </c>
      <c r="C918" s="2" t="s">
        <v>437</v>
      </c>
      <c r="D918" s="2">
        <v>-0.15388624300000001</v>
      </c>
      <c r="E918" s="2">
        <v>3.3443309999999997E-2</v>
      </c>
      <c r="F918" s="2">
        <f t="shared" si="42"/>
        <v>0.85736954725179304</v>
      </c>
      <c r="G918" s="2">
        <f t="shared" si="43"/>
        <v>0.80297224433130399</v>
      </c>
      <c r="H918" s="2">
        <f t="shared" si="44"/>
        <v>0.91545199195135696</v>
      </c>
      <c r="I918" s="2">
        <v>0.13623489999999999</v>
      </c>
    </row>
    <row r="919" spans="1:9" x14ac:dyDescent="0.25">
      <c r="C919" s="2" t="s">
        <v>438</v>
      </c>
      <c r="D919" s="2">
        <v>-3.1678654000000001E-2</v>
      </c>
      <c r="E919" s="2">
        <v>3.2916920000000002E-2</v>
      </c>
      <c r="F919" s="2">
        <f t="shared" si="42"/>
        <v>0.96881785780624896</v>
      </c>
      <c r="G919" s="2">
        <f t="shared" si="43"/>
        <v>0.908286140604885</v>
      </c>
      <c r="H919" s="2">
        <f t="shared" si="44"/>
        <v>1.0333836438142801</v>
      </c>
      <c r="I919" s="2">
        <v>0.33585769999999998</v>
      </c>
    </row>
    <row r="920" spans="1:9" x14ac:dyDescent="0.25">
      <c r="C920" s="2" t="s">
        <v>439</v>
      </c>
      <c r="D920" s="2">
        <v>-4.8808790999999997E-2</v>
      </c>
      <c r="E920" s="2">
        <v>4.8873319999999998E-2</v>
      </c>
      <c r="F920" s="2">
        <f t="shared" si="42"/>
        <v>0.95236321270753399</v>
      </c>
      <c r="G920" s="2">
        <f t="shared" si="43"/>
        <v>0.865367940112582</v>
      </c>
      <c r="H920" s="2">
        <f t="shared" si="44"/>
        <v>1.04810410332583</v>
      </c>
      <c r="I920" s="2">
        <v>0.31794990000000001</v>
      </c>
    </row>
    <row r="921" spans="1:9" x14ac:dyDescent="0.25">
      <c r="C921" s="2" t="s">
        <v>440</v>
      </c>
      <c r="D921" s="2">
        <v>-7.0145809999999998E-3</v>
      </c>
      <c r="E921" s="2">
        <v>5.4308629999999997E-2</v>
      </c>
      <c r="F921" s="2">
        <f t="shared" si="42"/>
        <v>0.99300996374939299</v>
      </c>
      <c r="G921" s="2">
        <f t="shared" si="43"/>
        <v>0.89274035541278796</v>
      </c>
      <c r="H921" s="2">
        <f t="shared" si="44"/>
        <v>1.1045415188491501</v>
      </c>
      <c r="I921" s="2">
        <v>0.90904759999999996</v>
      </c>
    </row>
    <row r="922" spans="1:9" x14ac:dyDescent="0.25">
      <c r="C922" s="2" t="s">
        <v>441</v>
      </c>
      <c r="D922" s="2">
        <v>1.0505577E-2</v>
      </c>
      <c r="E922" s="2">
        <v>8.79442E-2</v>
      </c>
      <c r="F922" s="2">
        <f t="shared" si="42"/>
        <v>1.0105609543277501</v>
      </c>
      <c r="G922" s="2">
        <f t="shared" si="43"/>
        <v>0.85055597507226</v>
      </c>
      <c r="H922" s="2">
        <f t="shared" si="44"/>
        <v>1.20066576726483</v>
      </c>
      <c r="I922" s="2">
        <v>0.9158307</v>
      </c>
    </row>
    <row r="923" spans="1:9" x14ac:dyDescent="0.25">
      <c r="A923" s="2" t="s">
        <v>622</v>
      </c>
      <c r="B923" s="2">
        <v>3</v>
      </c>
      <c r="C923" s="2" t="s">
        <v>437</v>
      </c>
      <c r="D923" s="2">
        <v>0.16170085849999999</v>
      </c>
      <c r="E923" s="2">
        <v>0.15803062000000001</v>
      </c>
      <c r="F923" s="2">
        <f t="shared" si="42"/>
        <v>1.1755085453306799</v>
      </c>
      <c r="G923" s="2">
        <f t="shared" si="43"/>
        <v>0.86239734564675796</v>
      </c>
      <c r="H923" s="2">
        <f t="shared" si="44"/>
        <v>1.6023012444561</v>
      </c>
      <c r="I923" s="2">
        <v>0.49269249999999998</v>
      </c>
    </row>
    <row r="924" spans="1:9" x14ac:dyDescent="0.25">
      <c r="C924" s="2" t="s">
        <v>438</v>
      </c>
      <c r="D924" s="2">
        <v>7.9673549999999997E-4</v>
      </c>
      <c r="E924" s="2">
        <v>3.3676709999999999E-2</v>
      </c>
      <c r="F924" s="2">
        <f t="shared" si="42"/>
        <v>1.0007970529780399</v>
      </c>
      <c r="G924" s="2">
        <f t="shared" si="43"/>
        <v>0.93687105953571603</v>
      </c>
      <c r="H924" s="2">
        <f t="shared" si="44"/>
        <v>1.0690849408304799</v>
      </c>
      <c r="I924" s="2">
        <v>0.98112509999999997</v>
      </c>
    </row>
    <row r="925" spans="1:9" x14ac:dyDescent="0.25">
      <c r="C925" s="2" t="s">
        <v>439</v>
      </c>
      <c r="D925" s="2">
        <v>-1.1929545499999999E-2</v>
      </c>
      <c r="E925" s="2">
        <v>2.8360929999999999E-2</v>
      </c>
      <c r="F925" s="2">
        <f t="shared" si="42"/>
        <v>0.98814132941279498</v>
      </c>
      <c r="G925" s="2">
        <f t="shared" si="43"/>
        <v>0.93471186001021001</v>
      </c>
      <c r="H925" s="2">
        <f t="shared" si="44"/>
        <v>1.04462490385328</v>
      </c>
      <c r="I925" s="2">
        <v>0.67402300000000004</v>
      </c>
    </row>
    <row r="926" spans="1:9" x14ac:dyDescent="0.25">
      <c r="C926" s="2" t="s">
        <v>440</v>
      </c>
      <c r="D926" s="2">
        <v>3.3381945999999998E-3</v>
      </c>
      <c r="E926" s="2">
        <v>4.4026849999999999E-2</v>
      </c>
      <c r="F926" s="2">
        <f t="shared" si="42"/>
        <v>1.0033437725766601</v>
      </c>
      <c r="G926" s="2">
        <f t="shared" si="43"/>
        <v>0.92039308728897995</v>
      </c>
      <c r="H926" s="2">
        <f t="shared" si="44"/>
        <v>1.0937704116548601</v>
      </c>
      <c r="I926" s="2">
        <v>0.94646280000000005</v>
      </c>
    </row>
    <row r="927" spans="1:9" x14ac:dyDescent="0.25">
      <c r="C927" s="2" t="s">
        <v>441</v>
      </c>
      <c r="D927" s="2">
        <v>6.1391655999999996E-3</v>
      </c>
      <c r="E927" s="2">
        <v>3.5827030000000003E-2</v>
      </c>
      <c r="F927" s="2">
        <f t="shared" si="42"/>
        <v>1.00615804889992</v>
      </c>
      <c r="G927" s="2">
        <f t="shared" si="43"/>
        <v>0.93792826147923702</v>
      </c>
      <c r="H927" s="2">
        <f t="shared" si="44"/>
        <v>1.0793512264674501</v>
      </c>
      <c r="I927" s="2">
        <v>0.87971299999999997</v>
      </c>
    </row>
    <row r="928" spans="1:9" x14ac:dyDescent="0.25">
      <c r="A928" s="2" t="s">
        <v>623</v>
      </c>
      <c r="B928" s="2">
        <v>3</v>
      </c>
      <c r="C928" s="2" t="s">
        <v>437</v>
      </c>
      <c r="D928" s="2">
        <v>4.658433E-2</v>
      </c>
      <c r="E928" s="2">
        <v>0.11559013999999999</v>
      </c>
      <c r="F928" s="2">
        <f t="shared" si="42"/>
        <v>1.0476864267396699</v>
      </c>
      <c r="G928" s="2">
        <f t="shared" si="43"/>
        <v>0.835293311629554</v>
      </c>
      <c r="H928" s="2">
        <f t="shared" si="44"/>
        <v>1.3140855236026801</v>
      </c>
      <c r="I928" s="2">
        <v>0.75611030000000001</v>
      </c>
    </row>
    <row r="929" spans="1:9" x14ac:dyDescent="0.25">
      <c r="C929" s="2" t="s">
        <v>438</v>
      </c>
      <c r="D929" s="2">
        <v>3.5771949999999997E-2</v>
      </c>
      <c r="E929" s="2">
        <v>3.4087560000000003E-2</v>
      </c>
      <c r="F929" s="2">
        <f t="shared" si="42"/>
        <v>1.03641946407966</v>
      </c>
      <c r="G929" s="2">
        <f t="shared" si="43"/>
        <v>0.96943711706951696</v>
      </c>
      <c r="H929" s="2">
        <f t="shared" si="44"/>
        <v>1.10802989343985</v>
      </c>
      <c r="I929" s="2">
        <v>0.29398770000000002</v>
      </c>
    </row>
    <row r="930" spans="1:9" x14ac:dyDescent="0.25">
      <c r="C930" s="2" t="s">
        <v>439</v>
      </c>
      <c r="D930" s="2">
        <v>3.519883E-2</v>
      </c>
      <c r="E930" s="2">
        <v>3.0366460000000001E-2</v>
      </c>
      <c r="F930" s="2">
        <f t="shared" si="42"/>
        <v>1.0358256415384499</v>
      </c>
      <c r="G930" s="2">
        <f t="shared" si="43"/>
        <v>0.975973903054693</v>
      </c>
      <c r="H930" s="2">
        <f t="shared" si="44"/>
        <v>1.0993477964014899</v>
      </c>
      <c r="I930" s="2">
        <v>0.24640110000000001</v>
      </c>
    </row>
    <row r="931" spans="1:9" x14ac:dyDescent="0.25">
      <c r="C931" s="2" t="s">
        <v>440</v>
      </c>
      <c r="D931" s="2">
        <v>3.6795540000000002E-2</v>
      </c>
      <c r="E931" s="2">
        <v>4.0082720000000002E-2</v>
      </c>
      <c r="F931" s="2">
        <f t="shared" si="42"/>
        <v>1.03748087581144</v>
      </c>
      <c r="G931" s="2">
        <f t="shared" si="43"/>
        <v>0.95909361533880999</v>
      </c>
      <c r="H931" s="2">
        <f t="shared" si="44"/>
        <v>1.1222747711590599</v>
      </c>
      <c r="I931" s="2">
        <v>0.4555324</v>
      </c>
    </row>
    <row r="932" spans="1:9" x14ac:dyDescent="0.25">
      <c r="C932" s="2" t="s">
        <v>441</v>
      </c>
      <c r="D932" s="2">
        <v>3.6381900000000002E-2</v>
      </c>
      <c r="E932" s="2">
        <v>4.0446799999999998E-2</v>
      </c>
      <c r="F932" s="2">
        <f t="shared" si="42"/>
        <v>1.03705182096521</v>
      </c>
      <c r="G932" s="2">
        <f t="shared" si="43"/>
        <v>0.95801309883435304</v>
      </c>
      <c r="H932" s="2">
        <f t="shared" si="44"/>
        <v>1.1226114556010001</v>
      </c>
      <c r="I932" s="2">
        <v>0.46331729999999999</v>
      </c>
    </row>
    <row r="933" spans="1:9" x14ac:dyDescent="0.25">
      <c r="A933" s="2" t="s">
        <v>624</v>
      </c>
      <c r="B933" s="2">
        <v>3</v>
      </c>
      <c r="C933" s="2" t="s">
        <v>437</v>
      </c>
      <c r="D933" s="2">
        <v>-8.2742499999999997E-2</v>
      </c>
      <c r="E933" s="2">
        <v>2.8669099999999999E-2</v>
      </c>
      <c r="F933" s="2">
        <f t="shared" si="42"/>
        <v>0.92058816815567002</v>
      </c>
      <c r="G933" s="2">
        <f t="shared" si="43"/>
        <v>0.87028552110180002</v>
      </c>
      <c r="H933" s="2">
        <f t="shared" si="44"/>
        <v>0.97379831652867299</v>
      </c>
      <c r="I933" s="2">
        <v>0.21233858999999999</v>
      </c>
    </row>
    <row r="934" spans="1:9" x14ac:dyDescent="0.25">
      <c r="C934" s="2" t="s">
        <v>438</v>
      </c>
      <c r="D934" s="2">
        <v>-2.6210589999999999E-2</v>
      </c>
      <c r="E934" s="2">
        <v>1.35072E-2</v>
      </c>
      <c r="F934" s="2">
        <f t="shared" si="42"/>
        <v>0.97412992598569004</v>
      </c>
      <c r="G934" s="2">
        <f t="shared" si="43"/>
        <v>0.94867908194899897</v>
      </c>
      <c r="H934" s="2">
        <f t="shared" si="44"/>
        <v>1.00026355672497</v>
      </c>
      <c r="I934" s="2">
        <v>5.2320119999999998E-2</v>
      </c>
    </row>
    <row r="935" spans="1:9" x14ac:dyDescent="0.25">
      <c r="C935" s="2" t="s">
        <v>439</v>
      </c>
      <c r="D935" s="2">
        <v>-2.521549E-2</v>
      </c>
      <c r="E935" s="2">
        <v>2.0357790000000001E-2</v>
      </c>
      <c r="F935" s="2">
        <f t="shared" si="42"/>
        <v>0.97509976513847996</v>
      </c>
      <c r="G935" s="2">
        <f t="shared" si="43"/>
        <v>0.93695805926673603</v>
      </c>
      <c r="H935" s="2">
        <f t="shared" si="44"/>
        <v>1.0147941442728301</v>
      </c>
      <c r="I935" s="2">
        <v>0.21548782999999999</v>
      </c>
    </row>
    <row r="936" spans="1:9" x14ac:dyDescent="0.25">
      <c r="C936" s="2" t="s">
        <v>440</v>
      </c>
      <c r="D936" s="2">
        <v>4.524856E-2</v>
      </c>
      <c r="E936" s="2">
        <v>5.6755529999999998E-2</v>
      </c>
      <c r="F936" s="2">
        <f t="shared" si="42"/>
        <v>1.0462878929091399</v>
      </c>
      <c r="G936" s="2">
        <f t="shared" si="43"/>
        <v>0.93613809237315304</v>
      </c>
      <c r="H936" s="2">
        <f t="shared" si="44"/>
        <v>1.1693983652273801</v>
      </c>
      <c r="I936" s="2">
        <v>0.50891604000000001</v>
      </c>
    </row>
    <row r="937" spans="1:9" x14ac:dyDescent="0.25">
      <c r="C937" s="2" t="s">
        <v>441</v>
      </c>
      <c r="D937" s="2">
        <v>-3.6397690000000003E-2</v>
      </c>
      <c r="E937" s="2">
        <v>1.3447519999999999E-2</v>
      </c>
      <c r="F937" s="2">
        <f t="shared" si="42"/>
        <v>0.96425674195716604</v>
      </c>
      <c r="G937" s="2">
        <f t="shared" si="43"/>
        <v>0.93917370343338402</v>
      </c>
      <c r="H937" s="2">
        <f t="shared" si="44"/>
        <v>0.99000968725036098</v>
      </c>
      <c r="I937" s="2">
        <v>0.1136906</v>
      </c>
    </row>
    <row r="938" spans="1:9" x14ac:dyDescent="0.25">
      <c r="A938" s="2" t="s">
        <v>625</v>
      </c>
      <c r="B938" s="2">
        <v>3</v>
      </c>
      <c r="C938" s="2" t="s">
        <v>437</v>
      </c>
      <c r="D938" s="2">
        <v>3.9713598199999998E-2</v>
      </c>
      <c r="E938" s="2">
        <v>7.0387920000000007E-2</v>
      </c>
      <c r="F938" s="2">
        <f t="shared" si="42"/>
        <v>1.04051272679589</v>
      </c>
      <c r="G938" s="2">
        <f t="shared" si="43"/>
        <v>0.90642523839619404</v>
      </c>
      <c r="H938" s="2">
        <f t="shared" si="44"/>
        <v>1.1944357777811501</v>
      </c>
      <c r="I938" s="2">
        <v>0.67297620000000002</v>
      </c>
    </row>
    <row r="939" spans="1:9" x14ac:dyDescent="0.25">
      <c r="C939" s="2" t="s">
        <v>438</v>
      </c>
      <c r="D939" s="2">
        <v>3.966962E-4</v>
      </c>
      <c r="E939" s="2">
        <v>2.2790210000000002E-2</v>
      </c>
      <c r="F939" s="2">
        <f t="shared" si="42"/>
        <v>1.0003967748943401</v>
      </c>
      <c r="G939" s="2">
        <f t="shared" si="43"/>
        <v>0.95669359099059903</v>
      </c>
      <c r="H939" s="2">
        <f t="shared" si="44"/>
        <v>1.046096385137</v>
      </c>
      <c r="I939" s="2">
        <v>0.9861124</v>
      </c>
    </row>
    <row r="940" spans="1:9" x14ac:dyDescent="0.25">
      <c r="C940" s="2" t="s">
        <v>439</v>
      </c>
      <c r="D940" s="2">
        <v>-6.2158658000000004E-3</v>
      </c>
      <c r="E940" s="2">
        <v>1.9920380000000001E-2</v>
      </c>
      <c r="F940" s="2">
        <f t="shared" si="42"/>
        <v>0.99380341272888995</v>
      </c>
      <c r="G940" s="2">
        <f t="shared" si="43"/>
        <v>0.95574913581660703</v>
      </c>
      <c r="H940" s="2">
        <f t="shared" si="44"/>
        <v>1.0333728654724099</v>
      </c>
      <c r="I940" s="2">
        <v>0.7550135</v>
      </c>
    </row>
    <row r="941" spans="1:9" x14ac:dyDescent="0.25">
      <c r="C941" s="2" t="s">
        <v>440</v>
      </c>
      <c r="D941" s="2">
        <v>1.2180133999999999E-3</v>
      </c>
      <c r="E941" s="2">
        <v>2.9193299999999998E-2</v>
      </c>
      <c r="F941" s="2">
        <f t="shared" si="42"/>
        <v>1.0012187554795799</v>
      </c>
      <c r="G941" s="2">
        <f t="shared" si="43"/>
        <v>0.94553832783299596</v>
      </c>
      <c r="H941" s="2">
        <f t="shared" si="44"/>
        <v>1.0601780666273799</v>
      </c>
      <c r="I941" s="2">
        <v>0.97051069999999995</v>
      </c>
    </row>
    <row r="942" spans="1:9" x14ac:dyDescent="0.25">
      <c r="C942" s="2" t="s">
        <v>441</v>
      </c>
      <c r="D942" s="2">
        <v>3.0216822E-3</v>
      </c>
      <c r="E942" s="2">
        <v>2.6279799999999999E-2</v>
      </c>
      <c r="F942" s="2">
        <f t="shared" si="42"/>
        <v>1.0030262520834099</v>
      </c>
      <c r="G942" s="2">
        <f t="shared" si="43"/>
        <v>0.95266998515381995</v>
      </c>
      <c r="H942" s="2">
        <f t="shared" si="44"/>
        <v>1.0560442525184099</v>
      </c>
      <c r="I942" s="2">
        <v>0.91896339999999999</v>
      </c>
    </row>
    <row r="943" spans="1:9" x14ac:dyDescent="0.25">
      <c r="A943" s="2" t="s">
        <v>626</v>
      </c>
      <c r="B943" s="2">
        <v>3</v>
      </c>
      <c r="C943" s="2" t="s">
        <v>437</v>
      </c>
      <c r="D943" s="2">
        <v>0.1098536</v>
      </c>
      <c r="E943" s="2">
        <v>0.35119323000000002</v>
      </c>
      <c r="F943" s="2">
        <f t="shared" si="42"/>
        <v>1.11611465931134</v>
      </c>
      <c r="G943" s="2">
        <f t="shared" si="43"/>
        <v>0.56074718211598495</v>
      </c>
      <c r="H943" s="2">
        <f t="shared" si="44"/>
        <v>2.22152152067705</v>
      </c>
      <c r="I943" s="2">
        <v>0.80700289999999997</v>
      </c>
    </row>
    <row r="944" spans="1:9" x14ac:dyDescent="0.25">
      <c r="C944" s="2" t="s">
        <v>438</v>
      </c>
      <c r="D944" s="2">
        <v>-1.8399570000000001E-2</v>
      </c>
      <c r="E944" s="2">
        <v>2.4129439999999999E-2</v>
      </c>
      <c r="F944" s="2">
        <f t="shared" si="42"/>
        <v>0.98176866866820101</v>
      </c>
      <c r="G944" s="2">
        <f t="shared" si="43"/>
        <v>0.93641804550586005</v>
      </c>
      <c r="H944" s="2">
        <f t="shared" si="44"/>
        <v>1.0293156175325999</v>
      </c>
      <c r="I944" s="2">
        <v>0.44574019999999998</v>
      </c>
    </row>
    <row r="945" spans="1:9" x14ac:dyDescent="0.25">
      <c r="C945" s="2" t="s">
        <v>439</v>
      </c>
      <c r="D945" s="2">
        <v>-5.0394769999999998E-2</v>
      </c>
      <c r="E945" s="2">
        <v>5.8784610000000001E-2</v>
      </c>
      <c r="F945" s="2">
        <f t="shared" si="42"/>
        <v>0.95085398177244296</v>
      </c>
      <c r="G945" s="2">
        <f t="shared" si="43"/>
        <v>0.84737443872526097</v>
      </c>
      <c r="H945" s="2">
        <f t="shared" si="44"/>
        <v>1.06697022394565</v>
      </c>
      <c r="I945" s="2">
        <v>0.391291</v>
      </c>
    </row>
    <row r="946" spans="1:9" x14ac:dyDescent="0.25">
      <c r="C946" s="2" t="s">
        <v>440</v>
      </c>
      <c r="D946" s="2">
        <v>-1.893094E-2</v>
      </c>
      <c r="E946" s="2">
        <v>2.5217710000000001E-2</v>
      </c>
      <c r="F946" s="2">
        <f t="shared" si="42"/>
        <v>0.98124712482937804</v>
      </c>
      <c r="G946" s="2">
        <f t="shared" si="43"/>
        <v>0.93392639356970797</v>
      </c>
      <c r="H946" s="2">
        <f t="shared" si="44"/>
        <v>1.0309655307049099</v>
      </c>
      <c r="I946" s="2">
        <v>0.53113739999999998</v>
      </c>
    </row>
    <row r="947" spans="1:9" x14ac:dyDescent="0.25">
      <c r="C947" s="2" t="s">
        <v>441</v>
      </c>
      <c r="D947" s="2">
        <v>-1.718838E-2</v>
      </c>
      <c r="E947" s="2">
        <v>2.3184349999999999E-2</v>
      </c>
      <c r="F947" s="2">
        <f t="shared" si="42"/>
        <v>0.98295849747092501</v>
      </c>
      <c r="G947" s="2">
        <f t="shared" si="43"/>
        <v>0.93929122320458502</v>
      </c>
      <c r="H947" s="2">
        <f t="shared" si="44"/>
        <v>1.02865584589823</v>
      </c>
      <c r="I947" s="2">
        <v>0.53569820000000001</v>
      </c>
    </row>
    <row r="948" spans="1:9" x14ac:dyDescent="0.25">
      <c r="A948" s="2" t="s">
        <v>627</v>
      </c>
      <c r="B948" s="2">
        <v>3</v>
      </c>
      <c r="C948" s="2" t="s">
        <v>437</v>
      </c>
      <c r="D948" s="2">
        <v>-4.4060555000000001E-2</v>
      </c>
      <c r="E948" s="2">
        <v>3.259364E-2</v>
      </c>
      <c r="F948" s="2">
        <f t="shared" si="42"/>
        <v>0.95689601088064802</v>
      </c>
      <c r="G948" s="2">
        <f t="shared" si="43"/>
        <v>0.89767778473094395</v>
      </c>
      <c r="H948" s="2">
        <f t="shared" si="44"/>
        <v>1.02002075935714</v>
      </c>
      <c r="I948" s="2">
        <v>0.40546720000000003</v>
      </c>
    </row>
    <row r="949" spans="1:9" x14ac:dyDescent="0.25">
      <c r="C949" s="2" t="s">
        <v>438</v>
      </c>
      <c r="D949" s="2">
        <v>-1.1453662999999999E-2</v>
      </c>
      <c r="E949" s="2">
        <v>1.6293019999999998E-2</v>
      </c>
      <c r="F949" s="2">
        <f t="shared" si="42"/>
        <v>0.98861168048603498</v>
      </c>
      <c r="G949" s="2">
        <f t="shared" si="43"/>
        <v>0.957539809586475</v>
      </c>
      <c r="H949" s="2">
        <f t="shared" si="44"/>
        <v>1.0206918239937199</v>
      </c>
      <c r="I949" s="2">
        <v>0.48206840000000001</v>
      </c>
    </row>
    <row r="950" spans="1:9" x14ac:dyDescent="0.25">
      <c r="C950" s="2" t="s">
        <v>439</v>
      </c>
      <c r="D950" s="2">
        <v>-4.3098249999999998E-3</v>
      </c>
      <c r="E950" s="2">
        <v>1.727559E-2</v>
      </c>
      <c r="F950" s="2">
        <f t="shared" si="42"/>
        <v>0.99569944896792195</v>
      </c>
      <c r="G950" s="2">
        <f t="shared" si="43"/>
        <v>0.96254931150507905</v>
      </c>
      <c r="H950" s="2">
        <f t="shared" si="44"/>
        <v>1.0299912750701601</v>
      </c>
      <c r="I950" s="2">
        <v>0.80299350000000003</v>
      </c>
    </row>
    <row r="951" spans="1:9" x14ac:dyDescent="0.25">
      <c r="C951" s="2" t="s">
        <v>440</v>
      </c>
      <c r="D951" s="2">
        <v>-1.5026421999999999E-2</v>
      </c>
      <c r="E951" s="2">
        <v>2.0914200000000001E-2</v>
      </c>
      <c r="F951" s="2">
        <f t="shared" si="42"/>
        <v>0.98508591131925605</v>
      </c>
      <c r="G951" s="2">
        <f t="shared" si="43"/>
        <v>0.94552187617654004</v>
      </c>
      <c r="H951" s="2">
        <f t="shared" si="44"/>
        <v>1.0263054479540199</v>
      </c>
      <c r="I951" s="2">
        <v>0.54705999999999999</v>
      </c>
    </row>
    <row r="952" spans="1:9" x14ac:dyDescent="0.25">
      <c r="C952" s="2" t="s">
        <v>441</v>
      </c>
      <c r="D952" s="2">
        <v>-1.2084167999999999E-2</v>
      </c>
      <c r="E952" s="2">
        <v>1.7856219999999999E-2</v>
      </c>
      <c r="F952" s="2">
        <f t="shared" si="42"/>
        <v>0.98798855234177896</v>
      </c>
      <c r="G952" s="2">
        <f t="shared" si="43"/>
        <v>0.95400882295129197</v>
      </c>
      <c r="H952" s="2">
        <f t="shared" si="44"/>
        <v>1.0231785661464901</v>
      </c>
      <c r="I952" s="2">
        <v>0.56834439999999997</v>
      </c>
    </row>
    <row r="953" spans="1:9" x14ac:dyDescent="0.25">
      <c r="A953" s="2" t="s">
        <v>628</v>
      </c>
      <c r="B953" s="2">
        <v>5</v>
      </c>
      <c r="C953" s="2" t="s">
        <v>437</v>
      </c>
      <c r="D953" s="2">
        <v>-0.12969958000000001</v>
      </c>
      <c r="E953" s="2">
        <v>0.21859988</v>
      </c>
      <c r="F953" s="2">
        <f t="shared" si="42"/>
        <v>0.87835926797889896</v>
      </c>
      <c r="G953" s="2">
        <f t="shared" si="43"/>
        <v>0.57226372005820003</v>
      </c>
      <c r="H953" s="2">
        <f t="shared" si="44"/>
        <v>1.3481808764077601</v>
      </c>
      <c r="I953" s="2">
        <v>0.59472539999999996</v>
      </c>
    </row>
    <row r="954" spans="1:9" x14ac:dyDescent="0.25">
      <c r="C954" s="2" t="s">
        <v>438</v>
      </c>
      <c r="D954" s="2">
        <v>-2.0383419999999999E-2</v>
      </c>
      <c r="E954" s="2">
        <v>2.0848249999999999E-2</v>
      </c>
      <c r="F954" s="2">
        <f t="shared" si="42"/>
        <v>0.97982291757217099</v>
      </c>
      <c r="G954" s="2">
        <f t="shared" si="43"/>
        <v>0.94059183513003897</v>
      </c>
      <c r="H954" s="2">
        <f t="shared" si="44"/>
        <v>1.0206902866288601</v>
      </c>
      <c r="I954" s="2">
        <v>0.32822069999999998</v>
      </c>
    </row>
    <row r="955" spans="1:9" x14ac:dyDescent="0.25">
      <c r="C955" s="2" t="s">
        <v>439</v>
      </c>
      <c r="D955" s="2">
        <v>3.2735119999999999E-2</v>
      </c>
      <c r="E955" s="2">
        <v>6.7498249999999996E-2</v>
      </c>
      <c r="F955" s="2">
        <f t="shared" si="42"/>
        <v>1.0332768086289501</v>
      </c>
      <c r="G955" s="2">
        <f t="shared" si="43"/>
        <v>0.90523432151028704</v>
      </c>
      <c r="H955" s="2">
        <f t="shared" si="44"/>
        <v>1.1794304942715399</v>
      </c>
      <c r="I955" s="2">
        <v>0.62769240000000004</v>
      </c>
    </row>
    <row r="956" spans="1:9" x14ac:dyDescent="0.25">
      <c r="C956" s="2" t="s">
        <v>440</v>
      </c>
      <c r="D956" s="2">
        <v>-1.982687E-2</v>
      </c>
      <c r="E956" s="2">
        <v>2.5742620000000001E-2</v>
      </c>
      <c r="F956" s="2">
        <f t="shared" si="42"/>
        <v>0.98036838979414898</v>
      </c>
      <c r="G956" s="2">
        <f t="shared" si="43"/>
        <v>0.93213054421971997</v>
      </c>
      <c r="H956" s="2">
        <f t="shared" si="44"/>
        <v>1.0311025485299601</v>
      </c>
      <c r="I956" s="2">
        <v>0.48414889999999999</v>
      </c>
    </row>
    <row r="957" spans="1:9" x14ac:dyDescent="0.25">
      <c r="C957" s="2" t="s">
        <v>441</v>
      </c>
      <c r="D957" s="2">
        <v>-3.018587E-2</v>
      </c>
      <c r="E957" s="2">
        <v>2.0432369999999998E-2</v>
      </c>
      <c r="F957" s="2">
        <f t="shared" si="42"/>
        <v>0.97026517359945896</v>
      </c>
      <c r="G957" s="2">
        <f t="shared" si="43"/>
        <v>0.932176303631291</v>
      </c>
      <c r="H957" s="2">
        <f t="shared" si="44"/>
        <v>1.0099103607683499</v>
      </c>
      <c r="I957" s="2">
        <v>0.21364140000000001</v>
      </c>
    </row>
    <row r="958" spans="1:9" x14ac:dyDescent="0.25">
      <c r="A958" s="2" t="s">
        <v>629</v>
      </c>
      <c r="B958" s="2">
        <v>3</v>
      </c>
      <c r="C958" s="2" t="s">
        <v>437</v>
      </c>
      <c r="D958" s="2">
        <v>-5.9112240000000003E-2</v>
      </c>
      <c r="E958" s="2">
        <v>0.11130457000000001</v>
      </c>
      <c r="F958" s="2">
        <f t="shared" si="42"/>
        <v>0.94260096568713103</v>
      </c>
      <c r="G958" s="2">
        <f t="shared" si="43"/>
        <v>0.75785045842699195</v>
      </c>
      <c r="H958" s="2">
        <f t="shared" si="44"/>
        <v>1.17239037152328</v>
      </c>
      <c r="I958" s="2">
        <v>0.68919867000000001</v>
      </c>
    </row>
    <row r="959" spans="1:9" x14ac:dyDescent="0.25">
      <c r="C959" s="2" t="s">
        <v>438</v>
      </c>
      <c r="D959" s="2">
        <v>5.9280329999999999E-2</v>
      </c>
      <c r="E959" s="2">
        <v>3.4512170000000002E-2</v>
      </c>
      <c r="F959" s="2">
        <f t="shared" si="42"/>
        <v>1.06107264954775</v>
      </c>
      <c r="G959" s="2">
        <f t="shared" si="43"/>
        <v>0.99167135376100601</v>
      </c>
      <c r="H959" s="2">
        <f t="shared" si="44"/>
        <v>1.13533093735975</v>
      </c>
      <c r="I959" s="2">
        <v>8.5857840000000005E-2</v>
      </c>
    </row>
    <row r="960" spans="1:9" x14ac:dyDescent="0.25">
      <c r="C960" s="2" t="s">
        <v>439</v>
      </c>
      <c r="D960" s="2">
        <v>5.3624699999999997E-2</v>
      </c>
      <c r="E960" s="2">
        <v>2.571994E-2</v>
      </c>
      <c r="F960" s="2">
        <f t="shared" si="42"/>
        <v>1.0550885531071399</v>
      </c>
      <c r="G960" s="2">
        <f t="shared" si="43"/>
        <v>1.0032187868048399</v>
      </c>
      <c r="H960" s="2">
        <f t="shared" si="44"/>
        <v>1.1096401597932599</v>
      </c>
      <c r="I960" s="2">
        <v>3.7074129999999997E-2</v>
      </c>
    </row>
    <row r="961" spans="1:9" x14ac:dyDescent="0.25">
      <c r="C961" s="2" t="s">
        <v>440</v>
      </c>
      <c r="D961" s="2">
        <v>6.6666929999999999E-2</v>
      </c>
      <c r="E961" s="2">
        <v>4.0248279999999997E-2</v>
      </c>
      <c r="F961" s="2">
        <f t="shared" si="42"/>
        <v>1.06893938723458</v>
      </c>
      <c r="G961" s="2">
        <f t="shared" si="43"/>
        <v>0.98785465853646104</v>
      </c>
      <c r="H961" s="2">
        <f t="shared" si="44"/>
        <v>1.15667968329905</v>
      </c>
      <c r="I961" s="2">
        <v>0.23948543</v>
      </c>
    </row>
    <row r="962" spans="1:9" x14ac:dyDescent="0.25">
      <c r="C962" s="2" t="s">
        <v>441</v>
      </c>
      <c r="D962" s="2">
        <v>6.6212149999999997E-2</v>
      </c>
      <c r="E962" s="2">
        <v>3.7732210000000002E-2</v>
      </c>
      <c r="F962" s="2">
        <f t="shared" si="42"/>
        <v>1.06845336550491</v>
      </c>
      <c r="G962" s="2">
        <f t="shared" si="43"/>
        <v>0.992286918061418</v>
      </c>
      <c r="H962" s="2">
        <f t="shared" si="44"/>
        <v>1.15046623459377</v>
      </c>
      <c r="I962" s="2">
        <v>0.22138310999999999</v>
      </c>
    </row>
    <row r="963" spans="1:9" x14ac:dyDescent="0.25">
      <c r="A963" s="2" t="s">
        <v>630</v>
      </c>
      <c r="B963" s="2">
        <v>4</v>
      </c>
      <c r="C963" s="2" t="s">
        <v>437</v>
      </c>
      <c r="D963" s="2">
        <v>-0.11225229</v>
      </c>
      <c r="E963" s="2">
        <v>0.24914778000000001</v>
      </c>
      <c r="F963" s="2">
        <f t="shared" si="42"/>
        <v>0.893818727525307</v>
      </c>
      <c r="G963" s="2">
        <f t="shared" si="43"/>
        <v>0.54849235421935805</v>
      </c>
      <c r="H963" s="2">
        <f t="shared" si="44"/>
        <v>1.4565598071317001</v>
      </c>
      <c r="I963" s="2">
        <v>0.69644890000000004</v>
      </c>
    </row>
    <row r="964" spans="1:9" x14ac:dyDescent="0.25">
      <c r="C964" s="2" t="s">
        <v>438</v>
      </c>
      <c r="D964" s="2">
        <v>1.0189208999999999E-2</v>
      </c>
      <c r="E964" s="2">
        <v>2.5960449999999999E-2</v>
      </c>
      <c r="F964" s="2">
        <f t="shared" ref="F964:F1027" si="45">EXP(D964)</f>
        <v>1.0102412957472899</v>
      </c>
      <c r="G964" s="2">
        <f t="shared" ref="G964:G1027" si="46">EXP(D964-E964*1.96)</f>
        <v>0.96012358061301695</v>
      </c>
      <c r="H964" s="2">
        <f t="shared" ref="H964:H1027" si="47">EXP(D964+E964*1.96)</f>
        <v>1.0629751172047499</v>
      </c>
      <c r="I964" s="2">
        <v>0.69469639999999999</v>
      </c>
    </row>
    <row r="965" spans="1:9" x14ac:dyDescent="0.25">
      <c r="C965" s="2" t="s">
        <v>439</v>
      </c>
      <c r="D965" s="2">
        <v>3.9582668000000001E-2</v>
      </c>
      <c r="E965" s="2">
        <v>3.2134099999999999E-2</v>
      </c>
      <c r="F965" s="2">
        <f t="shared" si="45"/>
        <v>1.0403765011746899</v>
      </c>
      <c r="G965" s="2">
        <f t="shared" si="46"/>
        <v>0.97687149283591901</v>
      </c>
      <c r="H965" s="2">
        <f t="shared" si="47"/>
        <v>1.10800987861184</v>
      </c>
      <c r="I965" s="2">
        <v>0.2180252</v>
      </c>
    </row>
    <row r="966" spans="1:9" x14ac:dyDescent="0.25">
      <c r="C966" s="2" t="s">
        <v>440</v>
      </c>
      <c r="D966" s="2">
        <v>8.956627E-3</v>
      </c>
      <c r="E966" s="2">
        <v>3.4922189999999999E-2</v>
      </c>
      <c r="F966" s="2">
        <f t="shared" si="45"/>
        <v>1.00899685760408</v>
      </c>
      <c r="G966" s="2">
        <f t="shared" si="46"/>
        <v>0.94224414057524597</v>
      </c>
      <c r="H966" s="2">
        <f t="shared" si="47"/>
        <v>1.08047863055255</v>
      </c>
      <c r="I966" s="2">
        <v>0.81416739999999999</v>
      </c>
    </row>
    <row r="967" spans="1:9" x14ac:dyDescent="0.25">
      <c r="C967" s="2" t="s">
        <v>441</v>
      </c>
      <c r="D967" s="2">
        <v>5.0172589999999996E-3</v>
      </c>
      <c r="E967" s="2">
        <v>3.0772500000000001E-2</v>
      </c>
      <c r="F967" s="2">
        <f t="shared" si="45"/>
        <v>1.00502986652018</v>
      </c>
      <c r="G967" s="2">
        <f t="shared" si="46"/>
        <v>0.94620423405112497</v>
      </c>
      <c r="H967" s="2">
        <f t="shared" si="47"/>
        <v>1.06751269572421</v>
      </c>
      <c r="I967" s="2">
        <v>0.88084819999999997</v>
      </c>
    </row>
    <row r="968" spans="1:9" x14ac:dyDescent="0.25">
      <c r="A968" s="2" t="s">
        <v>631</v>
      </c>
      <c r="B968" s="2">
        <v>4</v>
      </c>
      <c r="C968" s="2" t="s">
        <v>437</v>
      </c>
      <c r="D968" s="2">
        <v>-2.5301110000000002E-2</v>
      </c>
      <c r="E968" s="2">
        <v>6.8934980000000007E-2</v>
      </c>
      <c r="F968" s="2">
        <f t="shared" si="45"/>
        <v>0.97501628067060897</v>
      </c>
      <c r="G968" s="2">
        <f t="shared" si="46"/>
        <v>0.851791354864189</v>
      </c>
      <c r="H968" s="2">
        <f t="shared" si="47"/>
        <v>1.1160676169627499</v>
      </c>
      <c r="I968" s="2">
        <v>0.74879370000000001</v>
      </c>
    </row>
    <row r="969" spans="1:9" x14ac:dyDescent="0.25">
      <c r="C969" s="2" t="s">
        <v>438</v>
      </c>
      <c r="D969" s="2">
        <v>-3.7429549999999999E-2</v>
      </c>
      <c r="E969" s="2">
        <v>2.5108689999999999E-2</v>
      </c>
      <c r="F969" s="2">
        <f t="shared" si="45"/>
        <v>0.96326227715787105</v>
      </c>
      <c r="G969" s="2">
        <f t="shared" si="46"/>
        <v>0.91700479071915597</v>
      </c>
      <c r="H969" s="2">
        <f t="shared" si="47"/>
        <v>1.0118531811242599</v>
      </c>
      <c r="I969" s="2">
        <v>0.13603999999999999</v>
      </c>
    </row>
    <row r="970" spans="1:9" x14ac:dyDescent="0.25">
      <c r="C970" s="2" t="s">
        <v>439</v>
      </c>
      <c r="D970" s="2">
        <v>-3.2557849999999999E-2</v>
      </c>
      <c r="E970" s="2">
        <v>3.2248819999999997E-2</v>
      </c>
      <c r="F970" s="2">
        <f t="shared" si="45"/>
        <v>0.96796645135235504</v>
      </c>
      <c r="G970" s="2">
        <f t="shared" si="46"/>
        <v>0.90867704205797195</v>
      </c>
      <c r="H970" s="2">
        <f t="shared" si="47"/>
        <v>1.03112437926422</v>
      </c>
      <c r="I970" s="2">
        <v>0.31269530000000001</v>
      </c>
    </row>
    <row r="971" spans="1:9" x14ac:dyDescent="0.25">
      <c r="C971" s="2" t="s">
        <v>440</v>
      </c>
      <c r="D971" s="2">
        <v>-7.1041709999999994E-2</v>
      </c>
      <c r="E971" s="2">
        <v>4.2955859999999998E-2</v>
      </c>
      <c r="F971" s="2">
        <f t="shared" si="45"/>
        <v>0.93142304166230405</v>
      </c>
      <c r="G971" s="2">
        <f t="shared" si="46"/>
        <v>0.85621377608738602</v>
      </c>
      <c r="H971" s="2">
        <f t="shared" si="47"/>
        <v>1.0132386405926199</v>
      </c>
      <c r="I971" s="2">
        <v>0.1967342</v>
      </c>
    </row>
    <row r="972" spans="1:9" x14ac:dyDescent="0.25">
      <c r="C972" s="2" t="s">
        <v>441</v>
      </c>
      <c r="D972" s="2">
        <v>-3.8883210000000001E-2</v>
      </c>
      <c r="E972" s="2">
        <v>2.746964E-2</v>
      </c>
      <c r="F972" s="2">
        <f t="shared" si="45"/>
        <v>0.96186303857103705</v>
      </c>
      <c r="G972" s="2">
        <f t="shared" si="46"/>
        <v>0.91144529383414297</v>
      </c>
      <c r="H972" s="2">
        <f t="shared" si="47"/>
        <v>1.01506970437818</v>
      </c>
      <c r="I972" s="2">
        <v>0.25187589999999999</v>
      </c>
    </row>
    <row r="973" spans="1:9" x14ac:dyDescent="0.25">
      <c r="A973" s="2" t="s">
        <v>632</v>
      </c>
      <c r="B973" s="2">
        <v>3</v>
      </c>
      <c r="C973" s="2" t="s">
        <v>437</v>
      </c>
      <c r="D973" s="2">
        <v>-5.8837449999999999E-2</v>
      </c>
      <c r="E973" s="2">
        <v>5.1993730000000002E-2</v>
      </c>
      <c r="F973" s="2">
        <f t="shared" si="45"/>
        <v>0.94286001859743696</v>
      </c>
      <c r="G973" s="2">
        <f t="shared" si="46"/>
        <v>0.85150904134260497</v>
      </c>
      <c r="H973" s="2">
        <f t="shared" si="47"/>
        <v>1.04401124533906</v>
      </c>
      <c r="I973" s="2">
        <v>0.46073918000000003</v>
      </c>
    </row>
    <row r="974" spans="1:9" x14ac:dyDescent="0.25">
      <c r="C974" s="2" t="s">
        <v>438</v>
      </c>
      <c r="D974" s="2">
        <v>3.7527820000000003E-2</v>
      </c>
      <c r="E974" s="2">
        <v>2.0166E-2</v>
      </c>
      <c r="F974" s="2">
        <f t="shared" si="45"/>
        <v>1.0382408805413501</v>
      </c>
      <c r="G974" s="2">
        <f t="shared" si="46"/>
        <v>0.99800445375527003</v>
      </c>
      <c r="H974" s="2">
        <f t="shared" si="47"/>
        <v>1.0800995145574901</v>
      </c>
      <c r="I974" s="2">
        <v>6.2751909999999994E-2</v>
      </c>
    </row>
    <row r="975" spans="1:9" x14ac:dyDescent="0.25">
      <c r="C975" s="2" t="s">
        <v>439</v>
      </c>
      <c r="D975" s="2">
        <v>4.2787020000000002E-2</v>
      </c>
      <c r="E975" s="2">
        <v>2.694798E-2</v>
      </c>
      <c r="F975" s="2">
        <f t="shared" si="45"/>
        <v>1.04371558063285</v>
      </c>
      <c r="G975" s="2">
        <f t="shared" si="46"/>
        <v>0.99001912208763798</v>
      </c>
      <c r="H975" s="2">
        <f t="shared" si="47"/>
        <v>1.1003244169250801</v>
      </c>
      <c r="I975" s="2">
        <v>0.1123398</v>
      </c>
    </row>
    <row r="976" spans="1:9" x14ac:dyDescent="0.25">
      <c r="C976" s="2" t="s">
        <v>440</v>
      </c>
      <c r="D976" s="2">
        <v>6.0827369999999999E-2</v>
      </c>
      <c r="E976" s="2">
        <v>3.6738109999999997E-2</v>
      </c>
      <c r="F976" s="2">
        <f t="shared" si="45"/>
        <v>1.0627154417845199</v>
      </c>
      <c r="G976" s="2">
        <f t="shared" si="46"/>
        <v>0.98888293084942802</v>
      </c>
      <c r="H976" s="2">
        <f t="shared" si="47"/>
        <v>1.14206047548739</v>
      </c>
      <c r="I976" s="2">
        <v>0.239619</v>
      </c>
    </row>
    <row r="977" spans="1:9" x14ac:dyDescent="0.25">
      <c r="C977" s="2" t="s">
        <v>441</v>
      </c>
      <c r="D977" s="2">
        <v>2.726758E-2</v>
      </c>
      <c r="E977" s="2">
        <v>2.4166300000000002E-2</v>
      </c>
      <c r="F977" s="2">
        <f t="shared" si="45"/>
        <v>1.0276427426227199</v>
      </c>
      <c r="G977" s="2">
        <f t="shared" si="46"/>
        <v>0.98010225786583405</v>
      </c>
      <c r="H977" s="2">
        <f t="shared" si="47"/>
        <v>1.0774892088960999</v>
      </c>
      <c r="I977" s="2">
        <v>0.37632996000000002</v>
      </c>
    </row>
    <row r="978" spans="1:9" x14ac:dyDescent="0.25">
      <c r="A978" s="2" t="s">
        <v>633</v>
      </c>
      <c r="B978" s="2">
        <v>3</v>
      </c>
      <c r="C978" s="2" t="s">
        <v>437</v>
      </c>
      <c r="D978" s="2">
        <v>-1.4519077999999999E-2</v>
      </c>
      <c r="E978" s="2">
        <v>3.1727180000000001E-2</v>
      </c>
      <c r="F978" s="2">
        <f t="shared" si="45"/>
        <v>0.98558581554683</v>
      </c>
      <c r="G978" s="2">
        <f t="shared" si="46"/>
        <v>0.92616363267028901</v>
      </c>
      <c r="H978" s="2">
        <f t="shared" si="47"/>
        <v>1.04882049514993</v>
      </c>
      <c r="I978" s="2">
        <v>0.72677879999999995</v>
      </c>
    </row>
    <row r="979" spans="1:9" x14ac:dyDescent="0.25">
      <c r="C979" s="2" t="s">
        <v>438</v>
      </c>
      <c r="D979" s="2">
        <v>-6.5171789999999997E-3</v>
      </c>
      <c r="E979" s="2">
        <v>1.6183599999999999E-2</v>
      </c>
      <c r="F979" s="2">
        <f t="shared" si="45"/>
        <v>0.993504011751428</v>
      </c>
      <c r="G979" s="2">
        <f t="shared" si="46"/>
        <v>0.96248477127241605</v>
      </c>
      <c r="H979" s="2">
        <f t="shared" si="47"/>
        <v>1.02552294937746</v>
      </c>
      <c r="I979" s="2">
        <v>0.68716690000000002</v>
      </c>
    </row>
    <row r="980" spans="1:9" x14ac:dyDescent="0.25">
      <c r="C980" s="2" t="s">
        <v>439</v>
      </c>
      <c r="D980" s="2">
        <v>-4.9542079999999999E-3</v>
      </c>
      <c r="E980" s="2">
        <v>1.518193E-2</v>
      </c>
      <c r="F980" s="2">
        <f t="shared" si="45"/>
        <v>0.99505804384736996</v>
      </c>
      <c r="G980" s="2">
        <f t="shared" si="46"/>
        <v>0.96588471861397696</v>
      </c>
      <c r="H980" s="2">
        <f t="shared" si="47"/>
        <v>1.0251125124395599</v>
      </c>
      <c r="I980" s="2">
        <v>0.74418019999999996</v>
      </c>
    </row>
    <row r="981" spans="1:9" x14ac:dyDescent="0.25">
      <c r="C981" s="2" t="s">
        <v>440</v>
      </c>
      <c r="D981" s="2">
        <v>-1.8937279000000001E-2</v>
      </c>
      <c r="E981" s="2">
        <v>2.4613949999999999E-2</v>
      </c>
      <c r="F981" s="2">
        <f t="shared" si="45"/>
        <v>0.98124090472356795</v>
      </c>
      <c r="G981" s="2">
        <f t="shared" si="46"/>
        <v>0.93502630069827597</v>
      </c>
      <c r="H981" s="2">
        <f t="shared" si="47"/>
        <v>1.0297397114751601</v>
      </c>
      <c r="I981" s="2">
        <v>0.52211399999999997</v>
      </c>
    </row>
    <row r="982" spans="1:9" x14ac:dyDescent="0.25">
      <c r="C982" s="2" t="s">
        <v>441</v>
      </c>
      <c r="D982" s="2">
        <v>-1.1088705000000001E-2</v>
      </c>
      <c r="E982" s="2">
        <v>1.9140649999999999E-2</v>
      </c>
      <c r="F982" s="2">
        <f t="shared" si="45"/>
        <v>0.98897254807447299</v>
      </c>
      <c r="G982" s="2">
        <f t="shared" si="46"/>
        <v>0.95255790707482402</v>
      </c>
      <c r="H982" s="2">
        <f t="shared" si="47"/>
        <v>1.0267792578074599</v>
      </c>
      <c r="I982" s="2">
        <v>0.6209268</v>
      </c>
    </row>
    <row r="983" spans="1:9" x14ac:dyDescent="0.25">
      <c r="A983" s="2" t="s">
        <v>634</v>
      </c>
      <c r="B983" s="2">
        <v>3</v>
      </c>
      <c r="C983" s="2" t="s">
        <v>437</v>
      </c>
      <c r="D983" s="2">
        <v>2.52438E-2</v>
      </c>
      <c r="E983" s="2">
        <v>0.14314083999999999</v>
      </c>
      <c r="F983" s="2">
        <f t="shared" si="45"/>
        <v>1.0255651228248499</v>
      </c>
      <c r="G983" s="2">
        <f t="shared" si="46"/>
        <v>0.774674570846693</v>
      </c>
      <c r="H983" s="2">
        <f t="shared" si="47"/>
        <v>1.3577105287000699</v>
      </c>
      <c r="I983" s="2">
        <v>0.88887073000000005</v>
      </c>
    </row>
    <row r="984" spans="1:9" x14ac:dyDescent="0.25">
      <c r="C984" s="2" t="s">
        <v>438</v>
      </c>
      <c r="D984" s="2">
        <v>4.523961E-2</v>
      </c>
      <c r="E984" s="2">
        <v>2.493368E-2</v>
      </c>
      <c r="F984" s="2">
        <f t="shared" si="45"/>
        <v>1.0462785286744001</v>
      </c>
      <c r="G984" s="2">
        <f t="shared" si="46"/>
        <v>0.99637617914479903</v>
      </c>
      <c r="H984" s="2">
        <f t="shared" si="47"/>
        <v>1.09868017971351</v>
      </c>
      <c r="I984" s="2">
        <v>6.9616510000000006E-2</v>
      </c>
    </row>
    <row r="985" spans="1:9" x14ac:dyDescent="0.25">
      <c r="C985" s="2" t="s">
        <v>439</v>
      </c>
      <c r="D985" s="2">
        <v>4.4909339999999999E-2</v>
      </c>
      <c r="E985" s="2">
        <v>2.18871E-2</v>
      </c>
      <c r="F985" s="2">
        <f t="shared" si="45"/>
        <v>1.04593303132158</v>
      </c>
      <c r="G985" s="2">
        <f t="shared" si="46"/>
        <v>1.00201264665981</v>
      </c>
      <c r="H985" s="2">
        <f t="shared" si="47"/>
        <v>1.0917785415746</v>
      </c>
      <c r="I985" s="2">
        <v>4.0182919999999997E-2</v>
      </c>
    </row>
    <row r="986" spans="1:9" x14ac:dyDescent="0.25">
      <c r="C986" s="2" t="s">
        <v>440</v>
      </c>
      <c r="D986" s="2">
        <v>4.7523299999999997E-2</v>
      </c>
      <c r="E986" s="2">
        <v>2.7853699999999999E-2</v>
      </c>
      <c r="F986" s="2">
        <f t="shared" si="45"/>
        <v>1.04867063486242</v>
      </c>
      <c r="G986" s="2">
        <f t="shared" si="46"/>
        <v>0.99295498131692095</v>
      </c>
      <c r="H986" s="2">
        <f t="shared" si="47"/>
        <v>1.1075125470081799</v>
      </c>
      <c r="I986" s="2">
        <v>0.23009493</v>
      </c>
    </row>
    <row r="987" spans="1:9" x14ac:dyDescent="0.25">
      <c r="C987" s="2" t="s">
        <v>441</v>
      </c>
      <c r="D987" s="2">
        <v>4.6976629999999998E-2</v>
      </c>
      <c r="E987" s="2">
        <v>2.8659919999999998E-2</v>
      </c>
      <c r="F987" s="2">
        <f t="shared" si="45"/>
        <v>1.04809751475452</v>
      </c>
      <c r="G987" s="2">
        <f t="shared" si="46"/>
        <v>0.99084534813753899</v>
      </c>
      <c r="H987" s="2">
        <f t="shared" si="47"/>
        <v>1.10865777641227</v>
      </c>
      <c r="I987" s="2">
        <v>0.24286240000000001</v>
      </c>
    </row>
    <row r="988" spans="1:9" x14ac:dyDescent="0.25">
      <c r="A988" s="2" t="s">
        <v>635</v>
      </c>
      <c r="B988" s="2">
        <v>4</v>
      </c>
      <c r="C988" s="2" t="s">
        <v>437</v>
      </c>
      <c r="D988" s="2">
        <v>-1.6741307E-2</v>
      </c>
      <c r="E988" s="2">
        <v>1.8491319999999999E-2</v>
      </c>
      <c r="F988" s="2">
        <f t="shared" si="45"/>
        <v>0.98339804992395996</v>
      </c>
      <c r="G988" s="2">
        <f t="shared" si="46"/>
        <v>0.94839490766606804</v>
      </c>
      <c r="H988" s="2">
        <f t="shared" si="47"/>
        <v>1.0196930801475299</v>
      </c>
      <c r="I988" s="2">
        <v>0.46083489999999999</v>
      </c>
    </row>
    <row r="989" spans="1:9" x14ac:dyDescent="0.25">
      <c r="C989" s="2" t="s">
        <v>438</v>
      </c>
      <c r="D989" s="2">
        <v>7.8384189999999992E-3</v>
      </c>
      <c r="E989" s="2">
        <v>1.173387E-2</v>
      </c>
      <c r="F989" s="2">
        <f t="shared" si="45"/>
        <v>1.0078692198302199</v>
      </c>
      <c r="G989" s="2">
        <f t="shared" si="46"/>
        <v>0.98495436759294397</v>
      </c>
      <c r="H989" s="2">
        <f t="shared" si="47"/>
        <v>1.0313171835194901</v>
      </c>
      <c r="I989" s="2">
        <v>0.50412310000000005</v>
      </c>
    </row>
    <row r="990" spans="1:9" x14ac:dyDescent="0.25">
      <c r="C990" s="2" t="s">
        <v>439</v>
      </c>
      <c r="D990" s="2">
        <v>5.7728529999999997E-3</v>
      </c>
      <c r="E990" s="2">
        <v>1.277678E-2</v>
      </c>
      <c r="F990" s="2">
        <f t="shared" si="45"/>
        <v>1.0057895480264001</v>
      </c>
      <c r="G990" s="2">
        <f t="shared" si="46"/>
        <v>0.980914836824888</v>
      </c>
      <c r="H990" s="2">
        <f t="shared" si="47"/>
        <v>1.0312950492151001</v>
      </c>
      <c r="I990" s="2">
        <v>0.65139590000000003</v>
      </c>
    </row>
    <row r="991" spans="1:9" x14ac:dyDescent="0.25">
      <c r="C991" s="2" t="s">
        <v>440</v>
      </c>
      <c r="D991" s="2">
        <v>4.0832776000000001E-2</v>
      </c>
      <c r="E991" s="2">
        <v>2.903853E-2</v>
      </c>
      <c r="F991" s="2">
        <f t="shared" si="45"/>
        <v>1.0416778974352801</v>
      </c>
      <c r="G991" s="2">
        <f t="shared" si="46"/>
        <v>0.98404589397402498</v>
      </c>
      <c r="H991" s="2">
        <f t="shared" si="47"/>
        <v>1.10268519857654</v>
      </c>
      <c r="I991" s="2">
        <v>0.25435679999999999</v>
      </c>
    </row>
    <row r="992" spans="1:9" x14ac:dyDescent="0.25">
      <c r="C992" s="2" t="s">
        <v>441</v>
      </c>
      <c r="D992" s="2">
        <v>-7.0766809999999996E-3</v>
      </c>
      <c r="E992" s="2">
        <v>1.230214E-2</v>
      </c>
      <c r="F992" s="2">
        <f t="shared" si="45"/>
        <v>0.99294829974533205</v>
      </c>
      <c r="G992" s="2">
        <f t="shared" si="46"/>
        <v>0.96929248028077797</v>
      </c>
      <c r="H992" s="2">
        <f t="shared" si="47"/>
        <v>1.01718144525535</v>
      </c>
      <c r="I992" s="2">
        <v>0.6054387</v>
      </c>
    </row>
    <row r="993" spans="1:9" x14ac:dyDescent="0.25">
      <c r="A993" s="2" t="s">
        <v>636</v>
      </c>
      <c r="B993" s="2">
        <v>3</v>
      </c>
      <c r="C993" s="2" t="s">
        <v>437</v>
      </c>
      <c r="D993" s="2">
        <v>3.5049418999999998E-2</v>
      </c>
      <c r="E993" s="2">
        <v>0.12650122999999999</v>
      </c>
      <c r="F993" s="2">
        <f t="shared" si="45"/>
        <v>1.03567088935465</v>
      </c>
      <c r="G993" s="2">
        <f t="shared" si="46"/>
        <v>0.80824262117721501</v>
      </c>
      <c r="H993" s="2">
        <f t="shared" si="47"/>
        <v>1.32709431914686</v>
      </c>
      <c r="I993" s="2">
        <v>0.82792960000000004</v>
      </c>
    </row>
    <row r="994" spans="1:9" x14ac:dyDescent="0.25">
      <c r="C994" s="2" t="s">
        <v>438</v>
      </c>
      <c r="D994" s="2">
        <v>-9.9016380000000008E-3</v>
      </c>
      <c r="E994" s="2">
        <v>1.8940970000000001E-2</v>
      </c>
      <c r="F994" s="2">
        <f t="shared" si="45"/>
        <v>0.99014722182047998</v>
      </c>
      <c r="G994" s="2">
        <f t="shared" si="46"/>
        <v>0.95406264964751997</v>
      </c>
      <c r="H994" s="2">
        <f t="shared" si="47"/>
        <v>1.0275965852358</v>
      </c>
      <c r="I994" s="2">
        <v>0.60113910000000004</v>
      </c>
    </row>
    <row r="995" spans="1:9" x14ac:dyDescent="0.25">
      <c r="C995" s="2" t="s">
        <v>439</v>
      </c>
      <c r="D995" s="2">
        <v>3.605432E-3</v>
      </c>
      <c r="E995" s="2">
        <v>2.916303E-2</v>
      </c>
      <c r="F995" s="2">
        <f t="shared" si="45"/>
        <v>1.0036119393882501</v>
      </c>
      <c r="G995" s="2">
        <f t="shared" si="46"/>
        <v>0.94785465423412796</v>
      </c>
      <c r="H995" s="2">
        <f t="shared" si="47"/>
        <v>1.0626491312599999</v>
      </c>
      <c r="I995" s="2">
        <v>0.90160810000000002</v>
      </c>
    </row>
    <row r="996" spans="1:9" x14ac:dyDescent="0.25">
      <c r="C996" s="2" t="s">
        <v>440</v>
      </c>
      <c r="D996" s="2">
        <v>-5.9432469999999996E-3</v>
      </c>
      <c r="E996" s="2">
        <v>3.4379979999999997E-2</v>
      </c>
      <c r="F996" s="2">
        <f t="shared" si="45"/>
        <v>0.99407437915629704</v>
      </c>
      <c r="G996" s="2">
        <f t="shared" si="46"/>
        <v>0.92929596370465695</v>
      </c>
      <c r="H996" s="2">
        <f t="shared" si="47"/>
        <v>1.06336830233886</v>
      </c>
      <c r="I996" s="2">
        <v>0.87866599999999995</v>
      </c>
    </row>
    <row r="997" spans="1:9" x14ac:dyDescent="0.25">
      <c r="C997" s="2" t="s">
        <v>441</v>
      </c>
      <c r="D997" s="2">
        <v>-1.2868287000000001E-2</v>
      </c>
      <c r="E997" s="2">
        <v>1.9501049999999999E-2</v>
      </c>
      <c r="F997" s="2">
        <f t="shared" si="45"/>
        <v>0.98721415539546198</v>
      </c>
      <c r="G997" s="2">
        <f t="shared" si="46"/>
        <v>0.95019282148401196</v>
      </c>
      <c r="H997" s="2">
        <f t="shared" si="47"/>
        <v>1.0256779114486001</v>
      </c>
      <c r="I997" s="2">
        <v>0.57716160000000005</v>
      </c>
    </row>
    <row r="998" spans="1:9" x14ac:dyDescent="0.25">
      <c r="A998" s="2" t="s">
        <v>637</v>
      </c>
      <c r="B998" s="2">
        <v>3</v>
      </c>
      <c r="C998" s="2" t="s">
        <v>437</v>
      </c>
      <c r="D998" s="2">
        <v>-9.624286E-2</v>
      </c>
      <c r="E998" s="2">
        <v>7.1166579999999993E-2</v>
      </c>
      <c r="F998" s="2">
        <f t="shared" si="45"/>
        <v>0.90824341328664404</v>
      </c>
      <c r="G998" s="2">
        <f t="shared" si="46"/>
        <v>0.78999445162912896</v>
      </c>
      <c r="H998" s="2">
        <f t="shared" si="47"/>
        <v>1.0441922675247299</v>
      </c>
      <c r="I998" s="2">
        <v>0.40534439999999999</v>
      </c>
    </row>
    <row r="999" spans="1:9" x14ac:dyDescent="0.25">
      <c r="C999" s="2" t="s">
        <v>438</v>
      </c>
      <c r="D999" s="2">
        <v>-3.163494E-2</v>
      </c>
      <c r="E999" s="2">
        <v>2.5334510000000001E-2</v>
      </c>
      <c r="F999" s="2">
        <f t="shared" si="45"/>
        <v>0.96886020963576203</v>
      </c>
      <c r="G999" s="2">
        <f t="shared" si="46"/>
        <v>0.92192575970026003</v>
      </c>
      <c r="H999" s="2">
        <f t="shared" si="47"/>
        <v>1.01818405217427</v>
      </c>
      <c r="I999" s="2">
        <v>0.21177860000000001</v>
      </c>
    </row>
    <row r="1000" spans="1:9" x14ac:dyDescent="0.25">
      <c r="C1000" s="2" t="s">
        <v>439</v>
      </c>
      <c r="D1000" s="2">
        <v>-1.0638160000000001E-2</v>
      </c>
      <c r="E1000" s="2">
        <v>3.3457580000000001E-2</v>
      </c>
      <c r="F1000" s="2">
        <f t="shared" si="45"/>
        <v>0.98941822510238497</v>
      </c>
      <c r="G1000" s="2">
        <f t="shared" si="46"/>
        <v>0.926616946927312</v>
      </c>
      <c r="H1000" s="2">
        <f t="shared" si="47"/>
        <v>1.0564758473401299</v>
      </c>
      <c r="I1000" s="2">
        <v>0.75051559999999995</v>
      </c>
    </row>
    <row r="1001" spans="1:9" x14ac:dyDescent="0.25">
      <c r="C1001" s="2" t="s">
        <v>440</v>
      </c>
      <c r="D1001" s="2">
        <v>-3.3384410000000003E-2</v>
      </c>
      <c r="E1001" s="2">
        <v>2.7516079999999998E-2</v>
      </c>
      <c r="F1001" s="2">
        <f t="shared" si="45"/>
        <v>0.96716669956927503</v>
      </c>
      <c r="G1001" s="2">
        <f t="shared" si="46"/>
        <v>0.91638753851353105</v>
      </c>
      <c r="H1001" s="2">
        <f t="shared" si="47"/>
        <v>1.0207596518314199</v>
      </c>
      <c r="I1001" s="2">
        <v>0.34887269999999998</v>
      </c>
    </row>
    <row r="1002" spans="1:9" x14ac:dyDescent="0.25">
      <c r="C1002" s="2" t="s">
        <v>441</v>
      </c>
      <c r="D1002" s="2">
        <v>-3.3384410000000003E-2</v>
      </c>
      <c r="E1002" s="2">
        <v>2.706105E-2</v>
      </c>
      <c r="F1002" s="2">
        <f t="shared" si="45"/>
        <v>0.96716669956927503</v>
      </c>
      <c r="G1002" s="2">
        <f t="shared" si="46"/>
        <v>0.91720519136521295</v>
      </c>
      <c r="H1002" s="2">
        <f t="shared" si="47"/>
        <v>1.0198496841948901</v>
      </c>
      <c r="I1002" s="2">
        <v>0.34263290000000002</v>
      </c>
    </row>
    <row r="1003" spans="1:9" x14ac:dyDescent="0.25">
      <c r="A1003" s="2" t="s">
        <v>638</v>
      </c>
      <c r="B1003" s="2">
        <v>3</v>
      </c>
      <c r="C1003" s="2" t="s">
        <v>437</v>
      </c>
      <c r="D1003" s="2">
        <v>-3.520127E-2</v>
      </c>
      <c r="E1003" s="2">
        <v>5.1930629999999998E-2</v>
      </c>
      <c r="F1003" s="2">
        <f t="shared" si="45"/>
        <v>0.96541108841227496</v>
      </c>
      <c r="G1003" s="2">
        <f t="shared" si="46"/>
        <v>0.87198304000312699</v>
      </c>
      <c r="H1003" s="2">
        <f t="shared" si="47"/>
        <v>1.06884942352323</v>
      </c>
      <c r="I1003" s="2">
        <v>0.62076169999999997</v>
      </c>
    </row>
    <row r="1004" spans="1:9" x14ac:dyDescent="0.25">
      <c r="C1004" s="2" t="s">
        <v>438</v>
      </c>
      <c r="D1004" s="2">
        <v>-2.4349780000000001E-2</v>
      </c>
      <c r="E1004" s="2">
        <v>1.559986E-2</v>
      </c>
      <c r="F1004" s="2">
        <f t="shared" si="45"/>
        <v>0.97594428425773705</v>
      </c>
      <c r="G1004" s="2">
        <f t="shared" si="46"/>
        <v>0.94655565842297495</v>
      </c>
      <c r="H1004" s="2">
        <f t="shared" si="47"/>
        <v>1.0062453670840901</v>
      </c>
      <c r="I1004" s="2">
        <v>0.118548</v>
      </c>
    </row>
    <row r="1005" spans="1:9" x14ac:dyDescent="0.25">
      <c r="C1005" s="2" t="s">
        <v>439</v>
      </c>
      <c r="D1005" s="2">
        <v>-2.4502690000000001E-2</v>
      </c>
      <c r="E1005" s="2">
        <v>1.5496380000000001E-2</v>
      </c>
      <c r="F1005" s="2">
        <f t="shared" si="45"/>
        <v>0.97579506402615501</v>
      </c>
      <c r="G1005" s="2">
        <f t="shared" si="46"/>
        <v>0.94660290295212701</v>
      </c>
      <c r="H1005" s="2">
        <f t="shared" si="47"/>
        <v>1.00588747827447</v>
      </c>
      <c r="I1005" s="2">
        <v>0.1138352</v>
      </c>
    </row>
    <row r="1006" spans="1:9" x14ac:dyDescent="0.25">
      <c r="C1006" s="2" t="s">
        <v>440</v>
      </c>
      <c r="D1006" s="2">
        <v>-1.034349E-2</v>
      </c>
      <c r="E1006" s="2">
        <v>2.3790789999999999E-2</v>
      </c>
      <c r="F1006" s="2">
        <f t="shared" si="45"/>
        <v>0.98970981993078999</v>
      </c>
      <c r="G1006" s="2">
        <f t="shared" si="46"/>
        <v>0.94461915962957399</v>
      </c>
      <c r="H1006" s="2">
        <f t="shared" si="47"/>
        <v>1.0369528478032899</v>
      </c>
      <c r="I1006" s="2">
        <v>0.70614500000000002</v>
      </c>
    </row>
    <row r="1007" spans="1:9" x14ac:dyDescent="0.25">
      <c r="C1007" s="2" t="s">
        <v>441</v>
      </c>
      <c r="D1007" s="2">
        <v>-2.7893660000000001E-2</v>
      </c>
      <c r="E1007" s="2">
        <v>1.7329239999999999E-2</v>
      </c>
      <c r="F1007" s="2">
        <f t="shared" si="45"/>
        <v>0.97249177607834603</v>
      </c>
      <c r="G1007" s="2">
        <f t="shared" si="46"/>
        <v>0.94001544744592802</v>
      </c>
      <c r="H1007" s="2">
        <f t="shared" si="47"/>
        <v>1.0060901202311501</v>
      </c>
      <c r="I1007" s="2">
        <v>0.2487634</v>
      </c>
    </row>
    <row r="1008" spans="1:9" x14ac:dyDescent="0.25">
      <c r="A1008" s="2" t="s">
        <v>639</v>
      </c>
      <c r="B1008" s="2">
        <v>4</v>
      </c>
      <c r="C1008" s="2" t="s">
        <v>437</v>
      </c>
      <c r="D1008" s="2">
        <v>-0.20268791999999999</v>
      </c>
      <c r="E1008" s="2">
        <v>9.0507580000000004E-2</v>
      </c>
      <c r="F1008" s="2">
        <f t="shared" si="45"/>
        <v>0.81653302529360094</v>
      </c>
      <c r="G1008" s="2">
        <f t="shared" si="46"/>
        <v>0.68380480369610197</v>
      </c>
      <c r="H1008" s="2">
        <f t="shared" si="47"/>
        <v>0.97502412646318304</v>
      </c>
      <c r="I1008" s="2">
        <v>0.15448027</v>
      </c>
    </row>
    <row r="1009" spans="1:9" x14ac:dyDescent="0.25">
      <c r="C1009" s="2" t="s">
        <v>438</v>
      </c>
      <c r="D1009" s="2">
        <v>-4.1524560000000002E-2</v>
      </c>
      <c r="E1009" s="2">
        <v>3.3687340000000003E-2</v>
      </c>
      <c r="F1009" s="2">
        <f t="shared" si="45"/>
        <v>0.95932577401113095</v>
      </c>
      <c r="G1009" s="2">
        <f t="shared" si="46"/>
        <v>0.89803005142620596</v>
      </c>
      <c r="H1009" s="2">
        <f t="shared" si="47"/>
        <v>1.02480528265226</v>
      </c>
      <c r="I1009" s="2">
        <v>0.21770787</v>
      </c>
    </row>
    <row r="1010" spans="1:9" x14ac:dyDescent="0.25">
      <c r="C1010" s="2" t="s">
        <v>439</v>
      </c>
      <c r="D1010" s="2">
        <v>-5.5758630000000003E-2</v>
      </c>
      <c r="E1010" s="2">
        <v>3.377194E-2</v>
      </c>
      <c r="F1010" s="2">
        <f t="shared" si="45"/>
        <v>0.94576738821715001</v>
      </c>
      <c r="G1010" s="2">
        <f t="shared" si="46"/>
        <v>0.88519118204024105</v>
      </c>
      <c r="H1010" s="2">
        <f t="shared" si="47"/>
        <v>1.0104890003009801</v>
      </c>
      <c r="I1010" s="2">
        <v>9.8731570000000005E-2</v>
      </c>
    </row>
    <row r="1011" spans="1:9" x14ac:dyDescent="0.25">
      <c r="C1011" s="2" t="s">
        <v>440</v>
      </c>
      <c r="D1011" s="2">
        <v>-1.4196230000000001E-2</v>
      </c>
      <c r="E1011" s="2">
        <v>5.920446E-2</v>
      </c>
      <c r="F1011" s="2">
        <f t="shared" si="45"/>
        <v>0.98590406132594999</v>
      </c>
      <c r="G1011" s="2">
        <f t="shared" si="46"/>
        <v>0.87788737189435695</v>
      </c>
      <c r="H1011" s="2">
        <f t="shared" si="47"/>
        <v>1.1072112998294401</v>
      </c>
      <c r="I1011" s="2">
        <v>0.82594811000000001</v>
      </c>
    </row>
    <row r="1012" spans="1:9" x14ac:dyDescent="0.25">
      <c r="C1012" s="2" t="s">
        <v>441</v>
      </c>
      <c r="D1012" s="2">
        <v>-1.0100069999999999E-2</v>
      </c>
      <c r="E1012" s="2">
        <v>5.6113639999999999E-2</v>
      </c>
      <c r="F1012" s="2">
        <f t="shared" si="45"/>
        <v>0.98995076441932095</v>
      </c>
      <c r="G1012" s="2">
        <f t="shared" si="46"/>
        <v>0.88684699884307905</v>
      </c>
      <c r="H1012" s="2">
        <f t="shared" si="47"/>
        <v>1.1050412497903701</v>
      </c>
      <c r="I1012" s="2">
        <v>0.86862952999999998</v>
      </c>
    </row>
    <row r="1013" spans="1:9" x14ac:dyDescent="0.25">
      <c r="A1013" s="2" t="s">
        <v>640</v>
      </c>
      <c r="B1013" s="2">
        <v>3</v>
      </c>
      <c r="C1013" s="2" t="s">
        <v>437</v>
      </c>
      <c r="D1013" s="2">
        <v>-0.35520295000000002</v>
      </c>
      <c r="E1013" s="2">
        <v>0.48270380000000002</v>
      </c>
      <c r="F1013" s="2">
        <f t="shared" si="45"/>
        <v>0.70103115449750897</v>
      </c>
      <c r="G1013" s="2">
        <f t="shared" si="46"/>
        <v>0.272177079211255</v>
      </c>
      <c r="H1013" s="2">
        <f t="shared" si="47"/>
        <v>1.8056064125615301</v>
      </c>
      <c r="I1013" s="2">
        <v>0.59613439999999995</v>
      </c>
    </row>
    <row r="1014" spans="1:9" x14ac:dyDescent="0.25">
      <c r="C1014" s="2" t="s">
        <v>438</v>
      </c>
      <c r="D1014" s="2">
        <v>-2.0527070000000001E-2</v>
      </c>
      <c r="E1014" s="2">
        <v>2.5593000000000001E-2</v>
      </c>
      <c r="F1014" s="2">
        <f t="shared" si="45"/>
        <v>0.97968217611905895</v>
      </c>
      <c r="G1014" s="2">
        <f t="shared" si="46"/>
        <v>0.93175129571366599</v>
      </c>
      <c r="H1014" s="2">
        <f t="shared" si="47"/>
        <v>1.0300787029979299</v>
      </c>
      <c r="I1014" s="2">
        <v>0.42251939999999999</v>
      </c>
    </row>
    <row r="1015" spans="1:9" x14ac:dyDescent="0.25">
      <c r="C1015" s="2" t="s">
        <v>439</v>
      </c>
      <c r="D1015" s="2">
        <v>7.0006659999999998E-2</v>
      </c>
      <c r="E1015" s="2">
        <v>0.15555741000000001</v>
      </c>
      <c r="F1015" s="2">
        <f t="shared" si="45"/>
        <v>1.0725153241824901</v>
      </c>
      <c r="G1015" s="2">
        <f t="shared" si="46"/>
        <v>0.79066108768908305</v>
      </c>
      <c r="H1015" s="2">
        <f t="shared" si="47"/>
        <v>1.4548447350157301</v>
      </c>
      <c r="I1015" s="2">
        <v>0.65268340000000002</v>
      </c>
    </row>
    <row r="1016" spans="1:9" x14ac:dyDescent="0.25">
      <c r="C1016" s="2" t="s">
        <v>440</v>
      </c>
      <c r="D1016" s="2">
        <v>-4.2844569999999998E-2</v>
      </c>
      <c r="E1016" s="2">
        <v>2.737587E-2</v>
      </c>
      <c r="F1016" s="2">
        <f t="shared" si="45"/>
        <v>0.95806028980583202</v>
      </c>
      <c r="G1016" s="2">
        <f t="shared" si="46"/>
        <v>0.90800873970626705</v>
      </c>
      <c r="H1016" s="2">
        <f t="shared" si="47"/>
        <v>1.01087079756497</v>
      </c>
      <c r="I1016" s="2">
        <v>0.25804389999999999</v>
      </c>
    </row>
    <row r="1017" spans="1:9" x14ac:dyDescent="0.25">
      <c r="C1017" s="2" t="s">
        <v>441</v>
      </c>
      <c r="D1017" s="2">
        <v>-2.4347540000000001E-2</v>
      </c>
      <c r="E1017" s="2">
        <v>2.6711470000000001E-2</v>
      </c>
      <c r="F1017" s="2">
        <f t="shared" si="45"/>
        <v>0.97594647037538196</v>
      </c>
      <c r="G1017" s="2">
        <f t="shared" si="46"/>
        <v>0.92616579026360002</v>
      </c>
      <c r="H1017" s="2">
        <f t="shared" si="47"/>
        <v>1.02840282274632</v>
      </c>
      <c r="I1017" s="2">
        <v>0.45824870000000001</v>
      </c>
    </row>
    <row r="1018" spans="1:9" x14ac:dyDescent="0.25">
      <c r="A1018" s="2" t="s">
        <v>641</v>
      </c>
      <c r="B1018" s="2">
        <v>4</v>
      </c>
      <c r="C1018" s="2" t="s">
        <v>437</v>
      </c>
      <c r="D1018" s="2">
        <v>9.6863390000000004E-3</v>
      </c>
      <c r="E1018" s="2">
        <v>2.747751E-2</v>
      </c>
      <c r="F1018" s="2">
        <f t="shared" si="45"/>
        <v>1.00973340341951</v>
      </c>
      <c r="G1018" s="2">
        <f t="shared" si="46"/>
        <v>0.95679169040582801</v>
      </c>
      <c r="H1018" s="2">
        <f t="shared" si="47"/>
        <v>1.065604515805</v>
      </c>
      <c r="I1018" s="2">
        <v>0.75813249999999999</v>
      </c>
    </row>
    <row r="1019" spans="1:9" x14ac:dyDescent="0.25">
      <c r="C1019" s="2" t="s">
        <v>438</v>
      </c>
      <c r="D1019" s="2">
        <v>-1.4508594E-2</v>
      </c>
      <c r="E1019" s="2">
        <v>1.563227E-2</v>
      </c>
      <c r="F1019" s="2">
        <f t="shared" si="45"/>
        <v>0.98559614848268595</v>
      </c>
      <c r="G1019" s="2">
        <f t="shared" si="46"/>
        <v>0.95585615455358997</v>
      </c>
      <c r="H1019" s="2">
        <f t="shared" si="47"/>
        <v>1.0162614565761501</v>
      </c>
      <c r="I1019" s="2">
        <v>0.3533463</v>
      </c>
    </row>
    <row r="1020" spans="1:9" x14ac:dyDescent="0.25">
      <c r="C1020" s="2" t="s">
        <v>439</v>
      </c>
      <c r="D1020" s="2">
        <v>-1.5486171999999999E-2</v>
      </c>
      <c r="E1020" s="2">
        <v>1.926019E-2</v>
      </c>
      <c r="F1020" s="2">
        <f t="shared" si="45"/>
        <v>0.98463312216440901</v>
      </c>
      <c r="G1020" s="2">
        <f t="shared" si="46"/>
        <v>0.94815608429401299</v>
      </c>
      <c r="H1020" s="2">
        <f t="shared" si="47"/>
        <v>1.0225134883621101</v>
      </c>
      <c r="I1020" s="2">
        <v>0.42136770000000001</v>
      </c>
    </row>
    <row r="1021" spans="1:9" x14ac:dyDescent="0.25">
      <c r="C1021" s="2" t="s">
        <v>440</v>
      </c>
      <c r="D1021" s="2">
        <v>-5.6425243E-2</v>
      </c>
      <c r="E1021" s="2">
        <v>3.3960360000000002E-2</v>
      </c>
      <c r="F1021" s="2">
        <f t="shared" si="45"/>
        <v>0.94513713747119799</v>
      </c>
      <c r="G1021" s="2">
        <f t="shared" si="46"/>
        <v>0.884274672949936</v>
      </c>
      <c r="H1021" s="2">
        <f t="shared" si="47"/>
        <v>1.0101886166741101</v>
      </c>
      <c r="I1021" s="2">
        <v>0.1951977</v>
      </c>
    </row>
    <row r="1022" spans="1:9" x14ac:dyDescent="0.25">
      <c r="C1022" s="2" t="s">
        <v>441</v>
      </c>
      <c r="D1022" s="2">
        <v>-8.6206970000000001E-3</v>
      </c>
      <c r="E1022" s="2">
        <v>1.7444629999999999E-2</v>
      </c>
      <c r="F1022" s="2">
        <f t="shared" si="45"/>
        <v>0.99141635466155698</v>
      </c>
      <c r="G1022" s="2">
        <f t="shared" si="46"/>
        <v>0.95809132973752997</v>
      </c>
      <c r="H1022" s="2">
        <f t="shared" si="47"/>
        <v>1.0259005146823299</v>
      </c>
      <c r="I1022" s="2">
        <v>0.6551032</v>
      </c>
    </row>
    <row r="1023" spans="1:9" x14ac:dyDescent="0.25">
      <c r="A1023" s="2" t="s">
        <v>642</v>
      </c>
      <c r="B1023" s="2">
        <v>3</v>
      </c>
      <c r="C1023" s="2" t="s">
        <v>437</v>
      </c>
      <c r="D1023" s="2">
        <v>-9.1169400999999997E-2</v>
      </c>
      <c r="E1023" s="2">
        <v>0.30555534000000001</v>
      </c>
      <c r="F1023" s="2">
        <f t="shared" si="45"/>
        <v>0.91286305788557898</v>
      </c>
      <c r="G1023" s="2">
        <f t="shared" si="46"/>
        <v>0.50154704500281799</v>
      </c>
      <c r="H1023" s="2">
        <f t="shared" si="47"/>
        <v>1.66149710332264</v>
      </c>
      <c r="I1023" s="2">
        <v>0.81540360000000001</v>
      </c>
    </row>
    <row r="1024" spans="1:9" x14ac:dyDescent="0.25">
      <c r="C1024" s="2" t="s">
        <v>438</v>
      </c>
      <c r="D1024" s="2">
        <v>1.4510568E-2</v>
      </c>
      <c r="E1024" s="2">
        <v>2.5873670000000001E-2</v>
      </c>
      <c r="F1024" s="2">
        <f t="shared" si="45"/>
        <v>1.0146163573604099</v>
      </c>
      <c r="G1024" s="2">
        <f t="shared" si="46"/>
        <v>0.96444562440818604</v>
      </c>
      <c r="H1024" s="2">
        <f t="shared" si="47"/>
        <v>1.0673969859679699</v>
      </c>
      <c r="I1024" s="2">
        <v>0.57491769999999998</v>
      </c>
    </row>
    <row r="1025" spans="1:9" x14ac:dyDescent="0.25">
      <c r="C1025" s="2" t="s">
        <v>439</v>
      </c>
      <c r="D1025" s="2">
        <v>8.6621990000000006E-3</v>
      </c>
      <c r="E1025" s="2">
        <v>5.0349570000000003E-2</v>
      </c>
      <c r="F1025" s="2">
        <f t="shared" si="45"/>
        <v>1.0086998244068801</v>
      </c>
      <c r="G1025" s="2">
        <f t="shared" si="46"/>
        <v>0.91391020329714601</v>
      </c>
      <c r="H1025" s="2">
        <f t="shared" si="47"/>
        <v>1.1133209062418701</v>
      </c>
      <c r="I1025" s="2">
        <v>0.86340519999999998</v>
      </c>
    </row>
    <row r="1026" spans="1:9" x14ac:dyDescent="0.25">
      <c r="C1026" s="2" t="s">
        <v>440</v>
      </c>
      <c r="D1026" s="2">
        <v>5.6687811999999997E-2</v>
      </c>
      <c r="E1026" s="2">
        <v>3.7464039999999997E-2</v>
      </c>
      <c r="F1026" s="2">
        <f t="shared" si="45"/>
        <v>1.0583253623390101</v>
      </c>
      <c r="G1026" s="2">
        <f t="shared" si="46"/>
        <v>0.98339765715485705</v>
      </c>
      <c r="H1026" s="2">
        <f t="shared" si="47"/>
        <v>1.1389620103534699</v>
      </c>
      <c r="I1026" s="2">
        <v>0.26941759999999998</v>
      </c>
    </row>
    <row r="1027" spans="1:9" x14ac:dyDescent="0.25">
      <c r="C1027" s="2" t="s">
        <v>441</v>
      </c>
      <c r="D1027" s="2">
        <v>3.2315977000000003E-2</v>
      </c>
      <c r="E1027" s="2">
        <v>3.5323189999999997E-2</v>
      </c>
      <c r="F1027" s="2">
        <f t="shared" si="45"/>
        <v>1.03284380863835</v>
      </c>
      <c r="G1027" s="2">
        <f t="shared" si="46"/>
        <v>0.96375566561820902</v>
      </c>
      <c r="H1027" s="2">
        <f t="shared" si="47"/>
        <v>1.10688462968287</v>
      </c>
      <c r="I1027" s="2">
        <v>0.45683810000000002</v>
      </c>
    </row>
    <row r="1028" spans="1:9" x14ac:dyDescent="0.25">
      <c r="A1028" s="2" t="s">
        <v>643</v>
      </c>
      <c r="B1028" s="2">
        <v>3</v>
      </c>
      <c r="C1028" s="2" t="s">
        <v>437</v>
      </c>
      <c r="D1028" s="2">
        <v>9.6433130000000006E-2</v>
      </c>
      <c r="E1028" s="2">
        <v>0.22457978000000001</v>
      </c>
      <c r="F1028" s="2">
        <f t="shared" ref="F1028:F1091" si="48">EXP(D1028)</f>
        <v>1.10123593903435</v>
      </c>
      <c r="G1028" s="2">
        <f t="shared" ref="G1028:G1091" si="49">EXP(D1028-E1028*1.96)</f>
        <v>0.70911097686232705</v>
      </c>
      <c r="H1028" s="2">
        <f t="shared" ref="H1028:H1091" si="50">EXP(D1028+E1028*1.96)</f>
        <v>1.7101985908988799</v>
      </c>
      <c r="I1028" s="2">
        <v>0.74179580499999997</v>
      </c>
    </row>
    <row r="1029" spans="1:9" x14ac:dyDescent="0.25">
      <c r="C1029" s="2" t="s">
        <v>438</v>
      </c>
      <c r="D1029" s="2">
        <v>7.8732869999999996E-2</v>
      </c>
      <c r="E1029" s="2">
        <v>2.9925259999999999E-2</v>
      </c>
      <c r="F1029" s="2">
        <f t="shared" si="48"/>
        <v>1.0819152714385301</v>
      </c>
      <c r="G1029" s="2">
        <f t="shared" si="49"/>
        <v>1.0202823068259199</v>
      </c>
      <c r="H1029" s="2">
        <f t="shared" si="50"/>
        <v>1.1472713451372401</v>
      </c>
      <c r="I1029" s="2">
        <v>8.5138269999999999E-3</v>
      </c>
    </row>
    <row r="1030" spans="1:9" x14ac:dyDescent="0.25">
      <c r="C1030" s="2" t="s">
        <v>439</v>
      </c>
      <c r="D1030" s="2">
        <v>4.6554650000000003E-2</v>
      </c>
      <c r="E1030" s="2">
        <v>4.842453E-2</v>
      </c>
      <c r="F1030" s="2">
        <f t="shared" si="48"/>
        <v>1.04765533186797</v>
      </c>
      <c r="G1030" s="2">
        <f t="shared" si="49"/>
        <v>0.95279317048846601</v>
      </c>
      <c r="H1030" s="2">
        <f t="shared" si="50"/>
        <v>1.15196217645924</v>
      </c>
      <c r="I1030" s="2">
        <v>0.33635827499999998</v>
      </c>
    </row>
    <row r="1031" spans="1:9" x14ac:dyDescent="0.25">
      <c r="C1031" s="2" t="s">
        <v>440</v>
      </c>
      <c r="D1031" s="2">
        <v>9.0625289999999997E-2</v>
      </c>
      <c r="E1031" s="2">
        <v>3.3982619999999998E-2</v>
      </c>
      <c r="F1031" s="2">
        <f t="shared" si="48"/>
        <v>1.0948586738919399</v>
      </c>
      <c r="G1031" s="2">
        <f t="shared" si="49"/>
        <v>1.0243101430167201</v>
      </c>
      <c r="H1031" s="2">
        <f t="shared" si="50"/>
        <v>1.17026617765011</v>
      </c>
      <c r="I1031" s="2">
        <v>0.116537167</v>
      </c>
    </row>
    <row r="1032" spans="1:9" x14ac:dyDescent="0.25">
      <c r="C1032" s="2" t="s">
        <v>441</v>
      </c>
      <c r="D1032" s="2">
        <v>9.0625289999999997E-2</v>
      </c>
      <c r="E1032" s="2">
        <v>3.271371E-2</v>
      </c>
      <c r="F1032" s="2">
        <f t="shared" si="48"/>
        <v>1.0948586738919399</v>
      </c>
      <c r="G1032" s="2">
        <f t="shared" si="49"/>
        <v>1.02686083804413</v>
      </c>
      <c r="H1032" s="2">
        <f t="shared" si="50"/>
        <v>1.1673592675708799</v>
      </c>
      <c r="I1032" s="2">
        <v>0.109344671</v>
      </c>
    </row>
    <row r="1033" spans="1:9" x14ac:dyDescent="0.25">
      <c r="A1033" s="2" t="s">
        <v>644</v>
      </c>
      <c r="B1033" s="2">
        <v>4</v>
      </c>
      <c r="C1033" s="2" t="s">
        <v>437</v>
      </c>
      <c r="D1033" s="2">
        <v>-1.2408931999999999E-2</v>
      </c>
      <c r="E1033" s="2">
        <v>6.9508829999999994E-2</v>
      </c>
      <c r="F1033" s="2">
        <f t="shared" si="48"/>
        <v>0.98766774132432</v>
      </c>
      <c r="G1033" s="2">
        <f t="shared" si="49"/>
        <v>0.86187395854067494</v>
      </c>
      <c r="H1033" s="2">
        <f t="shared" si="50"/>
        <v>1.13182160521984</v>
      </c>
      <c r="I1033" s="2">
        <v>0.87475899999999995</v>
      </c>
    </row>
    <row r="1034" spans="1:9" x14ac:dyDescent="0.25">
      <c r="C1034" s="2" t="s">
        <v>438</v>
      </c>
      <c r="D1034" s="2">
        <v>-1.3357277000000001E-2</v>
      </c>
      <c r="E1034" s="2">
        <v>1.7466349999999999E-2</v>
      </c>
      <c r="F1034" s="2">
        <f t="shared" si="48"/>
        <v>0.98673153555337001</v>
      </c>
      <c r="G1034" s="2">
        <f t="shared" si="49"/>
        <v>0.95352339053977098</v>
      </c>
      <c r="H1034" s="2">
        <f t="shared" si="50"/>
        <v>1.0210962131766399</v>
      </c>
      <c r="I1034" s="2">
        <v>0.4444244</v>
      </c>
    </row>
    <row r="1035" spans="1:9" x14ac:dyDescent="0.25">
      <c r="C1035" s="2" t="s">
        <v>439</v>
      </c>
      <c r="D1035" s="2">
        <v>-3.3436226999999999E-2</v>
      </c>
      <c r="E1035" s="2">
        <v>3.8769640000000001E-2</v>
      </c>
      <c r="F1035" s="2">
        <f t="shared" si="48"/>
        <v>0.96711658519080301</v>
      </c>
      <c r="G1035" s="2">
        <f t="shared" si="49"/>
        <v>0.89634963776826704</v>
      </c>
      <c r="H1035" s="2">
        <f t="shared" si="50"/>
        <v>1.04347059444333</v>
      </c>
      <c r="I1035" s="2">
        <v>0.38844909999999999</v>
      </c>
    </row>
    <row r="1036" spans="1:9" x14ac:dyDescent="0.25">
      <c r="C1036" s="2" t="s">
        <v>440</v>
      </c>
      <c r="D1036" s="2">
        <v>-2.7853270000000002E-3</v>
      </c>
      <c r="E1036" s="2">
        <v>2.2847920000000001E-2</v>
      </c>
      <c r="F1036" s="2">
        <f t="shared" si="48"/>
        <v>0.99721854842430502</v>
      </c>
      <c r="G1036" s="2">
        <f t="shared" si="49"/>
        <v>0.95354634479393197</v>
      </c>
      <c r="H1036" s="2">
        <f t="shared" si="50"/>
        <v>1.0428909289525801</v>
      </c>
      <c r="I1036" s="2">
        <v>0.91068000000000005</v>
      </c>
    </row>
    <row r="1037" spans="1:9" x14ac:dyDescent="0.25">
      <c r="C1037" s="2" t="s">
        <v>441</v>
      </c>
      <c r="D1037" s="2">
        <v>-1.2063233E-2</v>
      </c>
      <c r="E1037" s="2">
        <v>1.8314259999999999E-2</v>
      </c>
      <c r="F1037" s="2">
        <f t="shared" si="48"/>
        <v>0.98800923609862901</v>
      </c>
      <c r="G1037" s="2">
        <f t="shared" si="49"/>
        <v>0.95317269231454504</v>
      </c>
      <c r="H1037" s="2">
        <f t="shared" si="50"/>
        <v>1.02411898545459</v>
      </c>
      <c r="I1037" s="2">
        <v>0.55714180000000002</v>
      </c>
    </row>
    <row r="1038" spans="1:9" x14ac:dyDescent="0.25">
      <c r="A1038" s="2" t="s">
        <v>645</v>
      </c>
      <c r="B1038" s="2">
        <v>4</v>
      </c>
      <c r="C1038" s="2" t="s">
        <v>437</v>
      </c>
      <c r="D1038" s="2">
        <v>-1.7657880000000001E-2</v>
      </c>
      <c r="E1038" s="2">
        <v>0.10686553</v>
      </c>
      <c r="F1038" s="2">
        <f t="shared" si="48"/>
        <v>0.98249710677630298</v>
      </c>
      <c r="G1038" s="2">
        <f t="shared" si="49"/>
        <v>0.79682968446980895</v>
      </c>
      <c r="H1038" s="2">
        <f t="shared" si="50"/>
        <v>1.21142646118423</v>
      </c>
      <c r="I1038" s="2">
        <v>0.88395089999999998</v>
      </c>
    </row>
    <row r="1039" spans="1:9" x14ac:dyDescent="0.25">
      <c r="C1039" s="2" t="s">
        <v>438</v>
      </c>
      <c r="D1039" s="2">
        <v>3.4010190000000003E-2</v>
      </c>
      <c r="E1039" s="2">
        <v>2.6216989999999999E-2</v>
      </c>
      <c r="F1039" s="2">
        <f t="shared" si="48"/>
        <v>1.03459514919897</v>
      </c>
      <c r="G1039" s="2">
        <f t="shared" si="49"/>
        <v>0.98277496637345996</v>
      </c>
      <c r="H1039" s="2">
        <f t="shared" si="50"/>
        <v>1.0891477290023801</v>
      </c>
      <c r="I1039" s="2">
        <v>0.19454260000000001</v>
      </c>
    </row>
    <row r="1040" spans="1:9" x14ac:dyDescent="0.25">
      <c r="C1040" s="2" t="s">
        <v>439</v>
      </c>
      <c r="D1040" s="2">
        <v>3.4303199999999999E-2</v>
      </c>
      <c r="E1040" s="2">
        <v>3.3715490000000001E-2</v>
      </c>
      <c r="F1040" s="2">
        <f t="shared" si="48"/>
        <v>1.0348983403404901</v>
      </c>
      <c r="G1040" s="2">
        <f t="shared" si="49"/>
        <v>0.96872049030421503</v>
      </c>
      <c r="H1040" s="2">
        <f t="shared" si="50"/>
        <v>1.10559711037305</v>
      </c>
      <c r="I1040" s="2">
        <v>0.30894820000000001</v>
      </c>
    </row>
    <row r="1041" spans="1:9" x14ac:dyDescent="0.25">
      <c r="C1041" s="2" t="s">
        <v>440</v>
      </c>
      <c r="D1041" s="2">
        <v>2.9759540000000001E-2</v>
      </c>
      <c r="E1041" s="2">
        <v>4.2162060000000001E-2</v>
      </c>
      <c r="F1041" s="2">
        <f t="shared" si="48"/>
        <v>1.03020678064486</v>
      </c>
      <c r="G1041" s="2">
        <f t="shared" si="49"/>
        <v>0.94849562932877396</v>
      </c>
      <c r="H1041" s="2">
        <f t="shared" si="50"/>
        <v>1.1189571971330099</v>
      </c>
      <c r="I1041" s="2">
        <v>0.53116390000000002</v>
      </c>
    </row>
    <row r="1042" spans="1:9" x14ac:dyDescent="0.25">
      <c r="C1042" s="2" t="s">
        <v>441</v>
      </c>
      <c r="D1042" s="2">
        <v>3.3879810000000003E-2</v>
      </c>
      <c r="E1042" s="2">
        <v>3.3635070000000003E-2</v>
      </c>
      <c r="F1042" s="2">
        <f t="shared" si="48"/>
        <v>1.03446026747655</v>
      </c>
      <c r="G1042" s="2">
        <f t="shared" si="49"/>
        <v>0.96846307076771099</v>
      </c>
      <c r="H1042" s="2">
        <f t="shared" si="50"/>
        <v>1.1049549304336099</v>
      </c>
      <c r="I1042" s="2">
        <v>0.38800449999999997</v>
      </c>
    </row>
    <row r="1043" spans="1:9" x14ac:dyDescent="0.25">
      <c r="A1043" s="2" t="s">
        <v>646</v>
      </c>
      <c r="B1043" s="2">
        <v>3</v>
      </c>
      <c r="C1043" s="2" t="s">
        <v>437</v>
      </c>
      <c r="D1043" s="2">
        <v>-0.12330558</v>
      </c>
      <c r="E1043" s="2">
        <v>0.12886075999999999</v>
      </c>
      <c r="F1043" s="2">
        <f t="shared" si="48"/>
        <v>0.88399349055249898</v>
      </c>
      <c r="G1043" s="2">
        <f t="shared" si="49"/>
        <v>0.68668976395819703</v>
      </c>
      <c r="H1043" s="2">
        <f t="shared" si="50"/>
        <v>1.13798767996018</v>
      </c>
      <c r="I1043" s="2">
        <v>0.51402239999999999</v>
      </c>
    </row>
    <row r="1044" spans="1:9" x14ac:dyDescent="0.25">
      <c r="C1044" s="2" t="s">
        <v>438</v>
      </c>
      <c r="D1044" s="2">
        <v>2.7958440000000001E-2</v>
      </c>
      <c r="E1044" s="2">
        <v>3.3770759999999997E-2</v>
      </c>
      <c r="F1044" s="2">
        <f t="shared" si="48"/>
        <v>1.0283529451849101</v>
      </c>
      <c r="G1044" s="2">
        <f t="shared" si="49"/>
        <v>0.96248937715806104</v>
      </c>
      <c r="H1044" s="2">
        <f t="shared" si="50"/>
        <v>1.0987235859090501</v>
      </c>
      <c r="I1044" s="2">
        <v>0.40773330000000002</v>
      </c>
    </row>
    <row r="1045" spans="1:9" x14ac:dyDescent="0.25">
      <c r="C1045" s="2" t="s">
        <v>439</v>
      </c>
      <c r="D1045" s="2">
        <v>2.181075E-2</v>
      </c>
      <c r="E1045" s="2">
        <v>2.8669170000000001E-2</v>
      </c>
      <c r="F1045" s="2">
        <f t="shared" si="48"/>
        <v>1.0220503431391901</v>
      </c>
      <c r="G1045" s="2">
        <f t="shared" si="49"/>
        <v>0.96620348186433502</v>
      </c>
      <c r="H1045" s="2">
        <f t="shared" si="50"/>
        <v>1.08112517033716</v>
      </c>
      <c r="I1045" s="2">
        <v>0.44679219999999997</v>
      </c>
    </row>
    <row r="1046" spans="1:9" x14ac:dyDescent="0.25">
      <c r="C1046" s="2" t="s">
        <v>440</v>
      </c>
      <c r="D1046" s="2">
        <v>3.73589E-2</v>
      </c>
      <c r="E1046" s="2">
        <v>4.2800299999999999E-2</v>
      </c>
      <c r="F1046" s="2">
        <f t="shared" si="48"/>
        <v>1.0380655157035401</v>
      </c>
      <c r="G1046" s="2">
        <f t="shared" si="49"/>
        <v>0.95453622187795795</v>
      </c>
      <c r="H1046" s="2">
        <f t="shared" si="50"/>
        <v>1.12890426805682</v>
      </c>
      <c r="I1046" s="2">
        <v>0.4747769</v>
      </c>
    </row>
    <row r="1047" spans="1:9" x14ac:dyDescent="0.25">
      <c r="C1047" s="2" t="s">
        <v>441</v>
      </c>
      <c r="D1047" s="2">
        <v>3.2372030000000003E-2</v>
      </c>
      <c r="E1047" s="2">
        <v>3.9402590000000001E-2</v>
      </c>
      <c r="F1047" s="2">
        <f t="shared" si="48"/>
        <v>1.03290170425495</v>
      </c>
      <c r="G1047" s="2">
        <f t="shared" si="49"/>
        <v>0.956134154883438</v>
      </c>
      <c r="H1047" s="2">
        <f t="shared" si="50"/>
        <v>1.1158328830778499</v>
      </c>
      <c r="I1047" s="2">
        <v>0.49767479999999997</v>
      </c>
    </row>
    <row r="1048" spans="1:9" x14ac:dyDescent="0.25">
      <c r="A1048" s="2" t="s">
        <v>647</v>
      </c>
      <c r="B1048" s="2">
        <v>3</v>
      </c>
      <c r="C1048" s="2" t="s">
        <v>437</v>
      </c>
      <c r="D1048" s="2">
        <v>1.5449757573</v>
      </c>
      <c r="E1048" s="2">
        <v>3.0446863300000002</v>
      </c>
      <c r="F1048" s="2">
        <f t="shared" si="48"/>
        <v>4.6878579793098201</v>
      </c>
      <c r="G1048" s="2">
        <f t="shared" si="49"/>
        <v>1.2002870499598599E-2</v>
      </c>
      <c r="H1048" s="2">
        <f t="shared" si="50"/>
        <v>1830.8964038988599</v>
      </c>
      <c r="I1048" s="2">
        <v>0.70105819999999996</v>
      </c>
    </row>
    <row r="1049" spans="1:9" x14ac:dyDescent="0.25">
      <c r="C1049" s="2" t="s">
        <v>438</v>
      </c>
      <c r="D1049" s="2">
        <v>-3.6735377399999998E-2</v>
      </c>
      <c r="E1049" s="2">
        <v>4.5240429999999998E-2</v>
      </c>
      <c r="F1049" s="2">
        <f t="shared" si="48"/>
        <v>0.96393117957729302</v>
      </c>
      <c r="G1049" s="2">
        <f t="shared" si="49"/>
        <v>0.88213813446369305</v>
      </c>
      <c r="H1049" s="2">
        <f t="shared" si="50"/>
        <v>1.05330818684782</v>
      </c>
      <c r="I1049" s="2">
        <v>0.41678969999999999</v>
      </c>
    </row>
    <row r="1050" spans="1:9" x14ac:dyDescent="0.25">
      <c r="C1050" s="2" t="s">
        <v>439</v>
      </c>
      <c r="D1050" s="2">
        <v>3.2563440000000002E-4</v>
      </c>
      <c r="E1050" s="2">
        <v>5.0498349999999997E-2</v>
      </c>
      <c r="F1050" s="2">
        <f t="shared" si="48"/>
        <v>1.00032568742464</v>
      </c>
      <c r="G1050" s="2">
        <f t="shared" si="49"/>
        <v>0.90605874815791099</v>
      </c>
      <c r="H1050" s="2">
        <f t="shared" si="50"/>
        <v>1.1044002201358101</v>
      </c>
      <c r="I1050" s="2">
        <v>0.99485489999999999</v>
      </c>
    </row>
    <row r="1051" spans="1:9" x14ac:dyDescent="0.25">
      <c r="C1051" s="2" t="s">
        <v>440</v>
      </c>
      <c r="D1051" s="2">
        <v>-5.4952636300000003E-2</v>
      </c>
      <c r="E1051" s="2">
        <v>5.5746169999999998E-2</v>
      </c>
      <c r="F1051" s="2">
        <f t="shared" si="48"/>
        <v>0.94652997805373695</v>
      </c>
      <c r="G1051" s="2">
        <f t="shared" si="49"/>
        <v>0.84855945207219097</v>
      </c>
      <c r="H1051" s="2">
        <f t="shared" si="50"/>
        <v>1.05581170201636</v>
      </c>
      <c r="I1051" s="2">
        <v>0.42816779999999999</v>
      </c>
    </row>
    <row r="1052" spans="1:9" x14ac:dyDescent="0.25">
      <c r="C1052" s="2" t="s">
        <v>441</v>
      </c>
      <c r="D1052" s="2">
        <v>-5.45235367E-2</v>
      </c>
      <c r="E1052" s="2">
        <v>6.3230919999999996E-2</v>
      </c>
      <c r="F1052" s="2">
        <f t="shared" si="48"/>
        <v>0.94693622084178397</v>
      </c>
      <c r="G1052" s="2">
        <f t="shared" si="49"/>
        <v>0.83656074771080502</v>
      </c>
      <c r="H1052" s="2">
        <f t="shared" si="50"/>
        <v>1.07187458746522</v>
      </c>
      <c r="I1052" s="2">
        <v>0.47940709999999997</v>
      </c>
    </row>
    <row r="1053" spans="1:9" x14ac:dyDescent="0.25">
      <c r="A1053" s="2" t="s">
        <v>648</v>
      </c>
      <c r="B1053" s="2">
        <v>3</v>
      </c>
      <c r="C1053" s="2" t="s">
        <v>437</v>
      </c>
      <c r="D1053" s="2">
        <v>4.3756440000000001E-2</v>
      </c>
      <c r="E1053" s="2">
        <v>2.8114E-2</v>
      </c>
      <c r="F1053" s="2">
        <f t="shared" si="48"/>
        <v>1.0447278699785201</v>
      </c>
      <c r="G1053" s="2">
        <f t="shared" si="49"/>
        <v>0.98871713439762599</v>
      </c>
      <c r="H1053" s="2">
        <f t="shared" si="50"/>
        <v>1.1039116086268901</v>
      </c>
      <c r="I1053" s="2">
        <v>0.36356889999999997</v>
      </c>
    </row>
    <row r="1054" spans="1:9" x14ac:dyDescent="0.25">
      <c r="C1054" s="2" t="s">
        <v>438</v>
      </c>
      <c r="D1054" s="2">
        <v>2.2763019999999998E-2</v>
      </c>
      <c r="E1054" s="2">
        <v>1.8441300000000001E-2</v>
      </c>
      <c r="F1054" s="2">
        <f t="shared" si="48"/>
        <v>1.02302407457349</v>
      </c>
      <c r="G1054" s="2">
        <f t="shared" si="49"/>
        <v>0.98670721193408994</v>
      </c>
      <c r="H1054" s="2">
        <f t="shared" si="50"/>
        <v>1.06067761996539</v>
      </c>
      <c r="I1054" s="2">
        <v>0.21707270000000001</v>
      </c>
    </row>
    <row r="1055" spans="1:9" x14ac:dyDescent="0.25">
      <c r="C1055" s="2" t="s">
        <v>439</v>
      </c>
      <c r="D1055" s="2">
        <v>1.968934E-2</v>
      </c>
      <c r="E1055" s="2">
        <v>1.7779779999999999E-2</v>
      </c>
      <c r="F1055" s="2">
        <f t="shared" si="48"/>
        <v>1.0198844535030001</v>
      </c>
      <c r="G1055" s="2">
        <f t="shared" si="49"/>
        <v>0.98495529088960099</v>
      </c>
      <c r="H1055" s="2">
        <f t="shared" si="50"/>
        <v>1.05605229812781</v>
      </c>
      <c r="I1055" s="2">
        <v>0.26812069999999999</v>
      </c>
    </row>
    <row r="1056" spans="1:9" x14ac:dyDescent="0.25">
      <c r="C1056" s="2" t="s">
        <v>440</v>
      </c>
      <c r="D1056" s="2">
        <v>3.3028050000000003E-2</v>
      </c>
      <c r="E1056" s="2">
        <v>2.8688229999999999E-2</v>
      </c>
      <c r="F1056" s="2">
        <f t="shared" si="48"/>
        <v>1.03357953074054</v>
      </c>
      <c r="G1056" s="2">
        <f t="shared" si="49"/>
        <v>0.97706619022019003</v>
      </c>
      <c r="H1056" s="2">
        <f t="shared" si="50"/>
        <v>1.0933615931639999</v>
      </c>
      <c r="I1056" s="2">
        <v>0.3686721</v>
      </c>
    </row>
    <row r="1057" spans="1:9" x14ac:dyDescent="0.25">
      <c r="C1057" s="2" t="s">
        <v>441</v>
      </c>
      <c r="D1057" s="2">
        <v>2.806956E-2</v>
      </c>
      <c r="E1057" s="2">
        <v>2.1322270000000001E-2</v>
      </c>
      <c r="F1057" s="2">
        <f t="shared" si="48"/>
        <v>1.02846722211329</v>
      </c>
      <c r="G1057" s="2">
        <f t="shared" si="49"/>
        <v>0.98637162950412605</v>
      </c>
      <c r="H1057" s="2">
        <f t="shared" si="50"/>
        <v>1.0723593373150599</v>
      </c>
      <c r="I1057" s="2">
        <v>0.31864749999999997</v>
      </c>
    </row>
    <row r="1058" spans="1:9" x14ac:dyDescent="0.25">
      <c r="A1058" s="2" t="s">
        <v>486</v>
      </c>
      <c r="B1058" s="2">
        <v>3</v>
      </c>
      <c r="C1058" s="2" t="s">
        <v>437</v>
      </c>
      <c r="D1058" s="2">
        <v>5.5341360000000003E-3</v>
      </c>
      <c r="E1058" s="2">
        <v>2.4077478999999999E-2</v>
      </c>
      <c r="F1058" s="2">
        <f t="shared" si="48"/>
        <v>1.0055494776184399</v>
      </c>
      <c r="G1058" s="2">
        <f t="shared" si="49"/>
        <v>0.95919803597174702</v>
      </c>
      <c r="H1058" s="2">
        <f t="shared" si="50"/>
        <v>1.0541407655347901</v>
      </c>
      <c r="I1058" s="2">
        <v>0.85617292</v>
      </c>
    </row>
    <row r="1059" spans="1:9" x14ac:dyDescent="0.25">
      <c r="C1059" s="2" t="s">
        <v>438</v>
      </c>
      <c r="D1059" s="2">
        <v>1.7492763000000001E-2</v>
      </c>
      <c r="E1059" s="2">
        <v>7.3917449999999999E-3</v>
      </c>
      <c r="F1059" s="2">
        <f t="shared" si="48"/>
        <v>1.0176466574152501</v>
      </c>
      <c r="G1059" s="2">
        <f t="shared" si="49"/>
        <v>1.0030094621662899</v>
      </c>
      <c r="H1059" s="2">
        <f t="shared" si="50"/>
        <v>1.0324974573138599</v>
      </c>
      <c r="I1059" s="2">
        <v>1.7955869999999999E-2</v>
      </c>
    </row>
    <row r="1060" spans="1:9" x14ac:dyDescent="0.25">
      <c r="C1060" s="2" t="s">
        <v>439</v>
      </c>
      <c r="D1060" s="2">
        <v>1.8874245000000001E-2</v>
      </c>
      <c r="E1060" s="2">
        <v>1.1652200999999999E-2</v>
      </c>
      <c r="F1060" s="2">
        <f t="shared" si="48"/>
        <v>1.0190534894876799</v>
      </c>
      <c r="G1060" s="2">
        <f t="shared" si="49"/>
        <v>0.99604377758984797</v>
      </c>
      <c r="H1060" s="2">
        <f t="shared" si="50"/>
        <v>1.0425947511562501</v>
      </c>
      <c r="I1060" s="2">
        <v>0.10527507</v>
      </c>
    </row>
    <row r="1061" spans="1:9" x14ac:dyDescent="0.25">
      <c r="C1061" s="2" t="s">
        <v>440</v>
      </c>
      <c r="D1061" s="2">
        <v>4.6809375E-2</v>
      </c>
      <c r="E1061" s="2">
        <v>4.2249198000000002E-2</v>
      </c>
      <c r="F1061" s="2">
        <f t="shared" si="48"/>
        <v>1.0479222298637401</v>
      </c>
      <c r="G1061" s="2">
        <f t="shared" si="49"/>
        <v>0.96464120692074196</v>
      </c>
      <c r="H1061" s="2">
        <f t="shared" si="50"/>
        <v>1.1383932097903999</v>
      </c>
      <c r="I1061" s="2">
        <v>0.38329159000000002</v>
      </c>
    </row>
    <row r="1062" spans="1:9" x14ac:dyDescent="0.25">
      <c r="C1062" s="2" t="s">
        <v>441</v>
      </c>
      <c r="D1062" s="2">
        <v>1.6486434000000001E-2</v>
      </c>
      <c r="E1062" s="2">
        <v>7.1781650000000002E-3</v>
      </c>
      <c r="F1062" s="2">
        <f t="shared" si="48"/>
        <v>1.0166230851837299</v>
      </c>
      <c r="G1062" s="2">
        <f t="shared" si="49"/>
        <v>1.0024201544572899</v>
      </c>
      <c r="H1062" s="2">
        <f t="shared" si="50"/>
        <v>1.0310272521286701</v>
      </c>
      <c r="I1062" s="2">
        <v>0.14847912999999999</v>
      </c>
    </row>
    <row r="1063" spans="1:9" x14ac:dyDescent="0.25">
      <c r="A1063" s="2" t="s">
        <v>649</v>
      </c>
      <c r="B1063" s="2">
        <v>3</v>
      </c>
      <c r="C1063" s="2" t="s">
        <v>437</v>
      </c>
      <c r="D1063" s="2">
        <v>2.5798060000000001E-2</v>
      </c>
      <c r="E1063" s="2">
        <v>3.0898446999999999E-2</v>
      </c>
      <c r="F1063" s="2">
        <f t="shared" si="48"/>
        <v>1.02613371010787</v>
      </c>
      <c r="G1063" s="2">
        <f t="shared" si="49"/>
        <v>0.965834392192779</v>
      </c>
      <c r="H1063" s="2">
        <f t="shared" si="50"/>
        <v>1.0901976565870499</v>
      </c>
      <c r="I1063" s="2">
        <v>0.55711622000000005</v>
      </c>
    </row>
    <row r="1064" spans="1:9" x14ac:dyDescent="0.25">
      <c r="C1064" s="2" t="s">
        <v>438</v>
      </c>
      <c r="D1064" s="2">
        <v>1.4985583E-2</v>
      </c>
      <c r="E1064" s="2">
        <v>6.9413640000000002E-3</v>
      </c>
      <c r="F1064" s="2">
        <f t="shared" si="48"/>
        <v>1.0150984298361601</v>
      </c>
      <c r="G1064" s="2">
        <f t="shared" si="49"/>
        <v>1.0013814629019699</v>
      </c>
      <c r="H1064" s="2">
        <f t="shared" si="50"/>
        <v>1.0290032923814101</v>
      </c>
      <c r="I1064" s="2">
        <v>3.0859339999999999E-2</v>
      </c>
    </row>
    <row r="1065" spans="1:9" x14ac:dyDescent="0.25">
      <c r="C1065" s="2" t="s">
        <v>439</v>
      </c>
      <c r="D1065" s="2">
        <v>1.6151333E-2</v>
      </c>
      <c r="E1065" s="2">
        <v>1.2543696E-2</v>
      </c>
      <c r="F1065" s="2">
        <f t="shared" si="48"/>
        <v>1.0162824708445599</v>
      </c>
      <c r="G1065" s="2">
        <f t="shared" si="49"/>
        <v>0.99160115785342395</v>
      </c>
      <c r="H1065" s="2">
        <f t="shared" si="50"/>
        <v>1.0415781106808499</v>
      </c>
      <c r="I1065" s="2">
        <v>0.19788328999999999</v>
      </c>
    </row>
    <row r="1066" spans="1:9" x14ac:dyDescent="0.25">
      <c r="C1066" s="2" t="s">
        <v>440</v>
      </c>
      <c r="D1066" s="2">
        <v>-1.8595409999999999E-3</v>
      </c>
      <c r="E1066" s="2">
        <v>1.6889231000000001E-2</v>
      </c>
      <c r="F1066" s="2">
        <f t="shared" si="48"/>
        <v>0.99814218687518097</v>
      </c>
      <c r="G1066" s="2">
        <f t="shared" si="49"/>
        <v>0.96564169110372899</v>
      </c>
      <c r="H1066" s="2">
        <f t="shared" si="50"/>
        <v>1.0317365482441101</v>
      </c>
      <c r="I1066" s="2">
        <v>0.92238087000000002</v>
      </c>
    </row>
    <row r="1067" spans="1:9" x14ac:dyDescent="0.25">
      <c r="C1067" s="2" t="s">
        <v>441</v>
      </c>
      <c r="D1067" s="2">
        <v>1.4702296E-2</v>
      </c>
      <c r="E1067" s="2">
        <v>6.968971E-3</v>
      </c>
      <c r="F1067" s="2">
        <f t="shared" si="48"/>
        <v>1.0148109063750199</v>
      </c>
      <c r="G1067" s="2">
        <f t="shared" si="49"/>
        <v>1.0010436570714101</v>
      </c>
      <c r="H1067" s="2">
        <f t="shared" si="50"/>
        <v>1.02876749522646</v>
      </c>
      <c r="I1067" s="2">
        <v>0.16936264000000001</v>
      </c>
    </row>
    <row r="1068" spans="1:9" x14ac:dyDescent="0.25">
      <c r="A1068" s="2" t="s">
        <v>650</v>
      </c>
      <c r="B1068" s="2">
        <v>4</v>
      </c>
      <c r="C1068" s="2" t="s">
        <v>437</v>
      </c>
      <c r="D1068" s="2">
        <v>-4.674213E-2</v>
      </c>
      <c r="E1068" s="2">
        <v>6.5620170000000005E-2</v>
      </c>
      <c r="F1068" s="2">
        <f t="shared" si="48"/>
        <v>0.95433345983225903</v>
      </c>
      <c r="G1068" s="2">
        <f t="shared" si="49"/>
        <v>0.83915683157141097</v>
      </c>
      <c r="H1068" s="2">
        <f t="shared" si="50"/>
        <v>1.0853184032952801</v>
      </c>
      <c r="I1068" s="2">
        <v>0.55015779090000005</v>
      </c>
    </row>
    <row r="1069" spans="1:9" x14ac:dyDescent="0.25">
      <c r="C1069" s="2" t="s">
        <v>438</v>
      </c>
      <c r="D1069" s="2">
        <v>-4.791024E-2</v>
      </c>
      <c r="E1069" s="2">
        <v>1.3557380000000001E-2</v>
      </c>
      <c r="F1069" s="2">
        <f t="shared" si="48"/>
        <v>0.95321934420597898</v>
      </c>
      <c r="G1069" s="2">
        <f t="shared" si="49"/>
        <v>0.92822352773171402</v>
      </c>
      <c r="H1069" s="2">
        <f t="shared" si="50"/>
        <v>0.97888826454213695</v>
      </c>
      <c r="I1069" s="2">
        <v>4.094964E-4</v>
      </c>
    </row>
    <row r="1070" spans="1:9" x14ac:dyDescent="0.25">
      <c r="C1070" s="2" t="s">
        <v>439</v>
      </c>
      <c r="D1070" s="2">
        <v>-3.6541749999999998E-2</v>
      </c>
      <c r="E1070" s="2">
        <v>2.413802E-2</v>
      </c>
      <c r="F1070" s="2">
        <f t="shared" si="48"/>
        <v>0.96411784113618604</v>
      </c>
      <c r="G1070" s="2">
        <f t="shared" si="49"/>
        <v>0.91956709444363904</v>
      </c>
      <c r="H1070" s="2">
        <f t="shared" si="50"/>
        <v>1.0108269610924701</v>
      </c>
      <c r="I1070" s="2">
        <v>0.13005960720000001</v>
      </c>
    </row>
    <row r="1071" spans="1:9" x14ac:dyDescent="0.25">
      <c r="C1071" s="2" t="s">
        <v>440</v>
      </c>
      <c r="D1071" s="2">
        <v>8.7639850000000005E-2</v>
      </c>
      <c r="E1071" s="2">
        <v>2.402893E-2</v>
      </c>
      <c r="F1071" s="2">
        <f t="shared" si="48"/>
        <v>1.0915949133173599</v>
      </c>
      <c r="G1071" s="2">
        <f t="shared" si="49"/>
        <v>1.0413762412021299</v>
      </c>
      <c r="H1071" s="2">
        <f t="shared" si="50"/>
        <v>1.14423529905465</v>
      </c>
      <c r="I1071" s="2">
        <v>3.5560354600000003E-2</v>
      </c>
    </row>
    <row r="1072" spans="1:9" x14ac:dyDescent="0.25">
      <c r="C1072" s="2" t="s">
        <v>441</v>
      </c>
      <c r="D1072" s="2">
        <v>-4.8847700000000001E-2</v>
      </c>
      <c r="E1072" s="2">
        <v>1.3809119999999999E-2</v>
      </c>
      <c r="F1072" s="2">
        <f t="shared" si="48"/>
        <v>0.95232615792817699</v>
      </c>
      <c r="G1072" s="2">
        <f t="shared" si="49"/>
        <v>0.92689630992607996</v>
      </c>
      <c r="H1072" s="2">
        <f t="shared" si="50"/>
        <v>0.97845368609415595</v>
      </c>
      <c r="I1072" s="2">
        <v>3.8436450699999999E-2</v>
      </c>
    </row>
    <row r="1073" spans="1:9" x14ac:dyDescent="0.25">
      <c r="A1073" s="2" t="s">
        <v>651</v>
      </c>
      <c r="B1073" s="2">
        <v>3</v>
      </c>
      <c r="C1073" s="2" t="s">
        <v>437</v>
      </c>
      <c r="D1073" s="2">
        <v>-1.9762289999999998E-2</v>
      </c>
      <c r="E1073" s="2">
        <v>1.933298E-2</v>
      </c>
      <c r="F1073" s="2">
        <f t="shared" si="48"/>
        <v>0.98043170402915603</v>
      </c>
      <c r="G1073" s="2">
        <f t="shared" si="49"/>
        <v>0.94397562815720204</v>
      </c>
      <c r="H1073" s="2">
        <f t="shared" si="50"/>
        <v>1.01829570339864</v>
      </c>
      <c r="I1073" s="2">
        <v>0.49300949999999999</v>
      </c>
    </row>
    <row r="1074" spans="1:9" x14ac:dyDescent="0.25">
      <c r="C1074" s="2" t="s">
        <v>438</v>
      </c>
      <c r="D1074" s="2">
        <v>-1.5359090000000001E-2</v>
      </c>
      <c r="E1074" s="2">
        <v>1.505342E-2</v>
      </c>
      <c r="F1074" s="2">
        <f t="shared" si="48"/>
        <v>0.984758259262008</v>
      </c>
      <c r="G1074" s="2">
        <f t="shared" si="49"/>
        <v>0.95612770405928305</v>
      </c>
      <c r="H1074" s="2">
        <f t="shared" si="50"/>
        <v>1.0142461358118</v>
      </c>
      <c r="I1074" s="2">
        <v>0.30758350000000001</v>
      </c>
    </row>
    <row r="1075" spans="1:9" x14ac:dyDescent="0.25">
      <c r="C1075" s="2" t="s">
        <v>439</v>
      </c>
      <c r="D1075" s="2">
        <v>-2.019497E-2</v>
      </c>
      <c r="E1075" s="2">
        <v>1.368576E-2</v>
      </c>
      <c r="F1075" s="2">
        <f t="shared" si="48"/>
        <v>0.98000758260050302</v>
      </c>
      <c r="G1075" s="2">
        <f t="shared" si="49"/>
        <v>0.954069213239502</v>
      </c>
      <c r="H1075" s="2">
        <f t="shared" si="50"/>
        <v>1.0066511408469401</v>
      </c>
      <c r="I1075" s="2">
        <v>0.14004610000000001</v>
      </c>
    </row>
    <row r="1076" spans="1:9" x14ac:dyDescent="0.25">
      <c r="C1076" s="2" t="s">
        <v>440</v>
      </c>
      <c r="D1076" s="2">
        <v>-1.350989E-2</v>
      </c>
      <c r="E1076" s="2">
        <v>2.0950300000000002E-2</v>
      </c>
      <c r="F1076" s="2">
        <f t="shared" si="48"/>
        <v>0.98658095898379805</v>
      </c>
      <c r="G1076" s="2">
        <f t="shared" si="49"/>
        <v>0.94688987768617505</v>
      </c>
      <c r="H1076" s="2">
        <f t="shared" si="50"/>
        <v>1.0279357838398899</v>
      </c>
      <c r="I1076" s="2">
        <v>0.58511500000000005</v>
      </c>
    </row>
    <row r="1077" spans="1:9" x14ac:dyDescent="0.25">
      <c r="C1077" s="2" t="s">
        <v>441</v>
      </c>
      <c r="D1077" s="2">
        <v>-1.4900699999999999E-2</v>
      </c>
      <c r="E1077" s="2">
        <v>1.6342450000000001E-2</v>
      </c>
      <c r="F1077" s="2">
        <f t="shared" si="48"/>
        <v>0.98520976607566901</v>
      </c>
      <c r="G1077" s="2">
        <f t="shared" si="49"/>
        <v>0.95415237124623498</v>
      </c>
      <c r="H1077" s="2">
        <f t="shared" si="50"/>
        <v>1.0172780704858599</v>
      </c>
      <c r="I1077" s="2">
        <v>0.45813209999999999</v>
      </c>
    </row>
    <row r="1078" spans="1:9" x14ac:dyDescent="0.25">
      <c r="A1078" s="2" t="s">
        <v>652</v>
      </c>
      <c r="B1078" s="2">
        <v>5</v>
      </c>
      <c r="C1078" s="2" t="s">
        <v>437</v>
      </c>
      <c r="D1078" s="2">
        <v>-2.2475807899999999E-2</v>
      </c>
      <c r="E1078" s="2">
        <v>5.6676799999999999E-2</v>
      </c>
      <c r="F1078" s="2">
        <f t="shared" si="48"/>
        <v>0.97777489133516204</v>
      </c>
      <c r="G1078" s="2">
        <f t="shared" si="49"/>
        <v>0.87497292505285296</v>
      </c>
      <c r="H1078" s="2">
        <f t="shared" si="50"/>
        <v>1.0926552248090899</v>
      </c>
      <c r="I1078" s="2">
        <v>0.71821564999999998</v>
      </c>
    </row>
    <row r="1079" spans="1:9" x14ac:dyDescent="0.25">
      <c r="C1079" s="2" t="s">
        <v>438</v>
      </c>
      <c r="D1079" s="2">
        <v>4.8256949999999997E-4</v>
      </c>
      <c r="E1079" s="2">
        <v>2.0289910000000001E-2</v>
      </c>
      <c r="F1079" s="2">
        <f t="shared" si="48"/>
        <v>1.0004826859553899</v>
      </c>
      <c r="G1079" s="2">
        <f t="shared" si="49"/>
        <v>0.96147602034797996</v>
      </c>
      <c r="H1079" s="2">
        <f t="shared" si="50"/>
        <v>1.0410718350877299</v>
      </c>
      <c r="I1079" s="2">
        <v>0.98102511999999997</v>
      </c>
    </row>
    <row r="1080" spans="1:9" x14ac:dyDescent="0.25">
      <c r="C1080" s="2" t="s">
        <v>439</v>
      </c>
      <c r="D1080" s="2">
        <v>-2.8501693599999999E-2</v>
      </c>
      <c r="E1080" s="2">
        <v>3.279762E-2</v>
      </c>
      <c r="F1080" s="2">
        <f t="shared" si="48"/>
        <v>0.97190064813380495</v>
      </c>
      <c r="G1080" s="2">
        <f t="shared" si="49"/>
        <v>0.91138940171215799</v>
      </c>
      <c r="H1080" s="2">
        <f t="shared" si="50"/>
        <v>1.0364295086912101</v>
      </c>
      <c r="I1080" s="2">
        <v>0.38483771</v>
      </c>
    </row>
    <row r="1081" spans="1:9" x14ac:dyDescent="0.25">
      <c r="C1081" s="2" t="s">
        <v>440</v>
      </c>
      <c r="D1081" s="2">
        <v>3.2194023400000001E-2</v>
      </c>
      <c r="E1081" s="2">
        <v>1.984402E-2</v>
      </c>
      <c r="F1081" s="2">
        <f t="shared" si="48"/>
        <v>1.0327178572979201</v>
      </c>
      <c r="G1081" s="2">
        <f t="shared" si="49"/>
        <v>0.99332214086484805</v>
      </c>
      <c r="H1081" s="2">
        <f t="shared" si="50"/>
        <v>1.0736760300675801</v>
      </c>
      <c r="I1081" s="2">
        <v>0.18004755</v>
      </c>
    </row>
    <row r="1082" spans="1:9" x14ac:dyDescent="0.25">
      <c r="C1082" s="2" t="s">
        <v>441</v>
      </c>
      <c r="D1082" s="2">
        <v>2.49022411E-2</v>
      </c>
      <c r="E1082" s="2">
        <v>1.100785E-2</v>
      </c>
      <c r="F1082" s="2">
        <f t="shared" si="48"/>
        <v>1.0252148917452999</v>
      </c>
      <c r="G1082" s="2">
        <f t="shared" si="49"/>
        <v>1.0033323952244599</v>
      </c>
      <c r="H1082" s="2">
        <f t="shared" si="50"/>
        <v>1.04757464152365</v>
      </c>
      <c r="I1082" s="2">
        <v>8.6467420000000003E-2</v>
      </c>
    </row>
    <row r="1083" spans="1:9" x14ac:dyDescent="0.25">
      <c r="A1083" s="2" t="s">
        <v>653</v>
      </c>
      <c r="B1083" s="2">
        <v>3</v>
      </c>
      <c r="C1083" s="2" t="s">
        <v>437</v>
      </c>
      <c r="D1083" s="2">
        <v>4.3184550000000002E-2</v>
      </c>
      <c r="E1083" s="2">
        <v>2.4275465E-2</v>
      </c>
      <c r="F1083" s="2">
        <f t="shared" si="48"/>
        <v>1.04413057136779</v>
      </c>
      <c r="G1083" s="2">
        <f t="shared" si="49"/>
        <v>0.99561428406397701</v>
      </c>
      <c r="H1083" s="2">
        <f t="shared" si="50"/>
        <v>1.0950110575098599</v>
      </c>
      <c r="I1083" s="2">
        <v>0.32601982899999998</v>
      </c>
    </row>
    <row r="1084" spans="1:9" x14ac:dyDescent="0.25">
      <c r="C1084" s="2" t="s">
        <v>438</v>
      </c>
      <c r="D1084" s="2">
        <v>2.0767310000000001E-2</v>
      </c>
      <c r="E1084" s="2">
        <v>7.1233650000000004E-3</v>
      </c>
      <c r="F1084" s="2">
        <f t="shared" si="48"/>
        <v>1.0209844511230399</v>
      </c>
      <c r="G1084" s="2">
        <f t="shared" si="49"/>
        <v>1.0068287247369201</v>
      </c>
      <c r="H1084" s="2">
        <f t="shared" si="50"/>
        <v>1.0353392030083199</v>
      </c>
      <c r="I1084" s="2">
        <v>3.5525700000000001E-3</v>
      </c>
    </row>
    <row r="1085" spans="1:9" x14ac:dyDescent="0.25">
      <c r="C1085" s="2" t="s">
        <v>439</v>
      </c>
      <c r="D1085" s="2">
        <v>2.0183280000000001E-2</v>
      </c>
      <c r="E1085" s="2">
        <v>6.9987340000000004E-3</v>
      </c>
      <c r="F1085" s="2">
        <f t="shared" si="48"/>
        <v>1.0203883396644799</v>
      </c>
      <c r="G1085" s="2">
        <f t="shared" si="49"/>
        <v>1.00648670951924</v>
      </c>
      <c r="H1085" s="2">
        <f t="shared" si="50"/>
        <v>1.03448197961855</v>
      </c>
      <c r="I1085" s="2">
        <v>3.9284940000000003E-3</v>
      </c>
    </row>
    <row r="1086" spans="1:9" x14ac:dyDescent="0.25">
      <c r="C1086" s="2" t="s">
        <v>440</v>
      </c>
      <c r="D1086" s="2">
        <v>2.9799780000000001E-2</v>
      </c>
      <c r="E1086" s="2">
        <v>1.5398734000000001E-2</v>
      </c>
      <c r="F1086" s="2">
        <f t="shared" si="48"/>
        <v>1.0302482369998101</v>
      </c>
      <c r="G1086" s="2">
        <f t="shared" si="49"/>
        <v>0.99961833421292401</v>
      </c>
      <c r="H1086" s="2">
        <f t="shared" si="50"/>
        <v>1.0618166889435201</v>
      </c>
      <c r="I1086" s="2">
        <v>0.19261319299999999</v>
      </c>
    </row>
    <row r="1087" spans="1:9" x14ac:dyDescent="0.25">
      <c r="C1087" s="2" t="s">
        <v>441</v>
      </c>
      <c r="D1087" s="2">
        <v>2.070114E-2</v>
      </c>
      <c r="E1087" s="2">
        <v>7.5056259999999996E-3</v>
      </c>
      <c r="F1087" s="2">
        <f t="shared" si="48"/>
        <v>1.02091689481703</v>
      </c>
      <c r="G1087" s="2">
        <f t="shared" si="49"/>
        <v>1.00600808964315</v>
      </c>
      <c r="H1087" s="2">
        <f t="shared" si="50"/>
        <v>1.03604664500517</v>
      </c>
      <c r="I1087" s="2">
        <v>0.110157939</v>
      </c>
    </row>
    <row r="1088" spans="1:9" x14ac:dyDescent="0.25">
      <c r="A1088" s="2" t="s">
        <v>654</v>
      </c>
      <c r="B1088" s="2">
        <v>3</v>
      </c>
      <c r="C1088" s="2" t="s">
        <v>437</v>
      </c>
      <c r="D1088" s="2">
        <v>-3.48775718E-2</v>
      </c>
      <c r="E1088" s="2">
        <v>4.5962900000000001E-2</v>
      </c>
      <c r="F1088" s="2">
        <f t="shared" si="48"/>
        <v>0.96572364082745199</v>
      </c>
      <c r="G1088" s="2">
        <f t="shared" si="49"/>
        <v>0.88252791777723805</v>
      </c>
      <c r="H1088" s="2">
        <f t="shared" si="50"/>
        <v>1.05676220736672</v>
      </c>
      <c r="I1088" s="2">
        <v>0.58675600000000006</v>
      </c>
    </row>
    <row r="1089" spans="1:9" x14ac:dyDescent="0.25">
      <c r="C1089" s="2" t="s">
        <v>438</v>
      </c>
      <c r="D1089" s="2">
        <v>3.3320666000000001E-3</v>
      </c>
      <c r="E1089" s="2">
        <v>2.8484010000000001E-2</v>
      </c>
      <c r="F1089" s="2">
        <f t="shared" si="48"/>
        <v>1.0033376241048599</v>
      </c>
      <c r="G1089" s="2">
        <f t="shared" si="49"/>
        <v>0.94885755380797998</v>
      </c>
      <c r="H1089" s="2">
        <f t="shared" si="50"/>
        <v>1.06094574881585</v>
      </c>
      <c r="I1089" s="2">
        <v>0.90687569999999995</v>
      </c>
    </row>
    <row r="1090" spans="1:9" x14ac:dyDescent="0.25">
      <c r="C1090" s="2" t="s">
        <v>439</v>
      </c>
      <c r="D1090" s="2">
        <v>1.9524126700000002E-2</v>
      </c>
      <c r="E1090" s="2">
        <v>2.780577E-2</v>
      </c>
      <c r="F1090" s="2">
        <f t="shared" si="48"/>
        <v>1.01971596894514</v>
      </c>
      <c r="G1090" s="2">
        <f t="shared" si="49"/>
        <v>0.96562938046734903</v>
      </c>
      <c r="H1090" s="2">
        <f t="shared" si="50"/>
        <v>1.07683204172855</v>
      </c>
      <c r="I1090" s="2">
        <v>0.48257879999999997</v>
      </c>
    </row>
    <row r="1091" spans="1:9" x14ac:dyDescent="0.25">
      <c r="C1091" s="2" t="s">
        <v>440</v>
      </c>
      <c r="D1091" s="2">
        <v>2.0998494000000001E-3</v>
      </c>
      <c r="E1091" s="2">
        <v>3.7372879999999997E-2</v>
      </c>
      <c r="F1091" s="2">
        <f t="shared" si="48"/>
        <v>1.00210205562773</v>
      </c>
      <c r="G1091" s="2">
        <f t="shared" si="49"/>
        <v>0.93132125628455498</v>
      </c>
      <c r="H1091" s="2">
        <f t="shared" si="50"/>
        <v>1.0782622248949301</v>
      </c>
      <c r="I1091" s="2">
        <v>0.96030150000000003</v>
      </c>
    </row>
    <row r="1092" spans="1:9" x14ac:dyDescent="0.25">
      <c r="C1092" s="2" t="s">
        <v>441</v>
      </c>
      <c r="D1092" s="2">
        <v>-6.0655949999999996E-4</v>
      </c>
      <c r="E1092" s="2">
        <v>3.0826139999999998E-2</v>
      </c>
      <c r="F1092" s="2">
        <f t="shared" ref="F1092:F1155" si="51">EXP(D1092)</f>
        <v>0.999393624420025</v>
      </c>
      <c r="G1092" s="2">
        <f t="shared" ref="G1092:G1155" si="52">EXP(D1092-E1092*1.96)</f>
        <v>0.94079897258841905</v>
      </c>
      <c r="H1092" s="2">
        <f t="shared" ref="H1092:H1155" si="53">EXP(D1092+E1092*1.96)</f>
        <v>1.0616376565372201</v>
      </c>
      <c r="I1092" s="2">
        <v>0.98608779999999996</v>
      </c>
    </row>
    <row r="1093" spans="1:9" x14ac:dyDescent="0.25">
      <c r="A1093" s="2" t="s">
        <v>655</v>
      </c>
      <c r="B1093" s="2">
        <v>5</v>
      </c>
      <c r="C1093" s="2" t="s">
        <v>437</v>
      </c>
      <c r="D1093" s="2">
        <v>1.3737724999999999E-2</v>
      </c>
      <c r="E1093" s="2">
        <v>1.3866763000000001E-2</v>
      </c>
      <c r="F1093" s="2">
        <f t="shared" si="51"/>
        <v>1.0138325211411201</v>
      </c>
      <c r="G1093" s="2">
        <f t="shared" si="52"/>
        <v>0.986648798149247</v>
      </c>
      <c r="H1093" s="2">
        <f t="shared" si="53"/>
        <v>1.04176519836785</v>
      </c>
      <c r="I1093" s="2">
        <v>0.394868</v>
      </c>
    </row>
    <row r="1094" spans="1:9" x14ac:dyDescent="0.25">
      <c r="C1094" s="2" t="s">
        <v>438</v>
      </c>
      <c r="D1094" s="2">
        <v>1.0400308E-2</v>
      </c>
      <c r="E1094" s="2">
        <v>8.2306840000000003E-3</v>
      </c>
      <c r="F1094" s="2">
        <f t="shared" si="51"/>
        <v>1.01045457918575</v>
      </c>
      <c r="G1094" s="2">
        <f t="shared" si="52"/>
        <v>0.99428456297211498</v>
      </c>
      <c r="H1094" s="2">
        <f t="shared" si="53"/>
        <v>1.02688756782608</v>
      </c>
      <c r="I1094" s="2">
        <v>0.206373</v>
      </c>
    </row>
    <row r="1095" spans="1:9" x14ac:dyDescent="0.25">
      <c r="C1095" s="2" t="s">
        <v>439</v>
      </c>
      <c r="D1095" s="2">
        <v>9.2258630000000008E-3</v>
      </c>
      <c r="E1095" s="2">
        <v>8.0225339999999996E-3</v>
      </c>
      <c r="F1095" s="2">
        <f t="shared" si="51"/>
        <v>1.0092685524554099</v>
      </c>
      <c r="G1095" s="2">
        <f t="shared" si="52"/>
        <v>0.99352276467429501</v>
      </c>
      <c r="H1095" s="2">
        <f t="shared" si="53"/>
        <v>1.0252638864388499</v>
      </c>
      <c r="I1095" s="2">
        <v>0.25014649999999999</v>
      </c>
    </row>
    <row r="1096" spans="1:9" x14ac:dyDescent="0.25">
      <c r="C1096" s="2" t="s">
        <v>440</v>
      </c>
      <c r="D1096" s="2">
        <v>4.1318259999999999E-3</v>
      </c>
      <c r="E1096" s="2">
        <v>1.7252620999999999E-2</v>
      </c>
      <c r="F1096" s="2">
        <f t="shared" si="51"/>
        <v>1.0041403737616099</v>
      </c>
      <c r="G1096" s="2">
        <f t="shared" si="52"/>
        <v>0.97075291148782294</v>
      </c>
      <c r="H1096" s="2">
        <f t="shared" si="53"/>
        <v>1.0386761433172</v>
      </c>
      <c r="I1096" s="2">
        <v>0.82249709999999998</v>
      </c>
    </row>
    <row r="1097" spans="1:9" x14ac:dyDescent="0.25">
      <c r="C1097" s="2" t="s">
        <v>441</v>
      </c>
      <c r="D1097" s="2">
        <v>1.1186689E-2</v>
      </c>
      <c r="E1097" s="2">
        <v>8.5064619999999994E-3</v>
      </c>
      <c r="F1097" s="2">
        <f t="shared" si="51"/>
        <v>1.0112494939801699</v>
      </c>
      <c r="G1097" s="2">
        <f t="shared" si="52"/>
        <v>0.99452904396928599</v>
      </c>
      <c r="H1097" s="2">
        <f t="shared" si="53"/>
        <v>1.02825105538771</v>
      </c>
      <c r="I1097" s="2">
        <v>0.25880510000000001</v>
      </c>
    </row>
    <row r="1098" spans="1:9" x14ac:dyDescent="0.25">
      <c r="A1098" s="2" t="s">
        <v>656</v>
      </c>
      <c r="B1098" s="2">
        <v>3</v>
      </c>
      <c r="C1098" s="2" t="s">
        <v>437</v>
      </c>
      <c r="D1098" s="2">
        <v>1.20324655</v>
      </c>
      <c r="E1098" s="2">
        <v>2.8288811699999998</v>
      </c>
      <c r="F1098" s="2">
        <f t="shared" si="51"/>
        <v>3.33091336444302</v>
      </c>
      <c r="G1098" s="2">
        <f t="shared" si="52"/>
        <v>1.3018803503982801E-2</v>
      </c>
      <c r="H1098" s="2">
        <f t="shared" si="53"/>
        <v>852.22761354612203</v>
      </c>
      <c r="I1098" s="2">
        <v>0.74397594</v>
      </c>
    </row>
    <row r="1099" spans="1:9" x14ac:dyDescent="0.25">
      <c r="C1099" s="2" t="s">
        <v>438</v>
      </c>
      <c r="D1099" s="2">
        <v>5.7068580000000001E-2</v>
      </c>
      <c r="E1099" s="2">
        <v>2.521381E-2</v>
      </c>
      <c r="F1099" s="2">
        <f t="shared" si="51"/>
        <v>1.0587284155005801</v>
      </c>
      <c r="G1099" s="2">
        <f t="shared" si="52"/>
        <v>1.00767884466479</v>
      </c>
      <c r="H1099" s="2">
        <f t="shared" si="53"/>
        <v>1.1123641859934501</v>
      </c>
      <c r="I1099" s="2">
        <v>2.3611900000000002E-2</v>
      </c>
    </row>
    <row r="1100" spans="1:9" x14ac:dyDescent="0.25">
      <c r="C1100" s="2" t="s">
        <v>439</v>
      </c>
      <c r="D1100" s="2">
        <v>-3.9735979999999997E-2</v>
      </c>
      <c r="E1100" s="2">
        <v>0.13307205</v>
      </c>
      <c r="F1100" s="2">
        <f t="shared" si="51"/>
        <v>0.96104314026965898</v>
      </c>
      <c r="G1100" s="2">
        <f t="shared" si="52"/>
        <v>0.74040555323020696</v>
      </c>
      <c r="H1100" s="2">
        <f t="shared" si="53"/>
        <v>1.2474297544499899</v>
      </c>
      <c r="I1100" s="2">
        <v>0.76524143</v>
      </c>
    </row>
    <row r="1101" spans="1:9" x14ac:dyDescent="0.25">
      <c r="C1101" s="2" t="s">
        <v>440</v>
      </c>
      <c r="D1101" s="2">
        <v>7.1555540000000001E-2</v>
      </c>
      <c r="E1101" s="2">
        <v>2.4357070000000001E-2</v>
      </c>
      <c r="F1101" s="2">
        <f t="shared" si="51"/>
        <v>1.0741778088800999</v>
      </c>
      <c r="G1101" s="2">
        <f t="shared" si="52"/>
        <v>1.0241015409651899</v>
      </c>
      <c r="H1101" s="2">
        <f t="shared" si="53"/>
        <v>1.1267026939564599</v>
      </c>
      <c r="I1101" s="2">
        <v>9.8965990000000004E-2</v>
      </c>
    </row>
    <row r="1102" spans="1:9" x14ac:dyDescent="0.25">
      <c r="C1102" s="2" t="s">
        <v>441</v>
      </c>
      <c r="D1102" s="2">
        <v>6.084697E-2</v>
      </c>
      <c r="E1102" s="2">
        <v>2.626624E-2</v>
      </c>
      <c r="F1102" s="2">
        <f t="shared" si="51"/>
        <v>1.0627362712113</v>
      </c>
      <c r="G1102" s="2">
        <f t="shared" si="52"/>
        <v>1.0094091297372201</v>
      </c>
      <c r="H1102" s="2">
        <f t="shared" si="53"/>
        <v>1.1188806885886999</v>
      </c>
      <c r="I1102" s="2">
        <v>0.14647992000000001</v>
      </c>
    </row>
    <row r="1103" spans="1:9" x14ac:dyDescent="0.25">
      <c r="A1103" s="2" t="s">
        <v>657</v>
      </c>
      <c r="B1103" s="2">
        <v>3</v>
      </c>
      <c r="C1103" s="2" t="s">
        <v>437</v>
      </c>
      <c r="D1103" s="2">
        <v>-5.9588883000000002E-2</v>
      </c>
      <c r="E1103" s="2">
        <v>0.10661857</v>
      </c>
      <c r="F1103" s="2">
        <f t="shared" si="51"/>
        <v>0.94215178859210602</v>
      </c>
      <c r="G1103" s="2">
        <f t="shared" si="52"/>
        <v>0.76447857397450403</v>
      </c>
      <c r="H1103" s="2">
        <f t="shared" si="53"/>
        <v>1.16111820915063</v>
      </c>
      <c r="I1103" s="2">
        <v>0.67554747000000004</v>
      </c>
    </row>
    <row r="1104" spans="1:9" x14ac:dyDescent="0.25">
      <c r="C1104" s="2" t="s">
        <v>438</v>
      </c>
      <c r="D1104" s="2">
        <v>5.8891517999999997E-2</v>
      </c>
      <c r="E1104" s="2">
        <v>2.083513E-2</v>
      </c>
      <c r="F1104" s="2">
        <f t="shared" si="51"/>
        <v>1.0606601719620501</v>
      </c>
      <c r="G1104" s="2">
        <f t="shared" si="52"/>
        <v>1.0182186339574</v>
      </c>
      <c r="H1104" s="2">
        <f t="shared" si="53"/>
        <v>1.1048707643604501</v>
      </c>
      <c r="I1104" s="2">
        <v>4.7052539999999999E-3</v>
      </c>
    </row>
    <row r="1105" spans="1:9" x14ac:dyDescent="0.25">
      <c r="C1105" s="2" t="s">
        <v>439</v>
      </c>
      <c r="D1105" s="2">
        <v>6.0945798000000002E-2</v>
      </c>
      <c r="E1105" s="2">
        <v>4.8941680000000001E-2</v>
      </c>
      <c r="F1105" s="2">
        <f t="shared" si="51"/>
        <v>1.0628413045015399</v>
      </c>
      <c r="G1105" s="2">
        <f t="shared" si="52"/>
        <v>0.96562483014274103</v>
      </c>
      <c r="H1105" s="2">
        <f t="shared" si="53"/>
        <v>1.16984526836117</v>
      </c>
      <c r="I1105" s="2">
        <v>0.21303106399999999</v>
      </c>
    </row>
    <row r="1106" spans="1:9" x14ac:dyDescent="0.25">
      <c r="C1106" s="2" t="s">
        <v>440</v>
      </c>
      <c r="D1106" s="2">
        <v>0.13763160599999999</v>
      </c>
      <c r="E1106" s="2">
        <v>3.580034E-2</v>
      </c>
      <c r="F1106" s="2">
        <f t="shared" si="51"/>
        <v>1.1475527208580001</v>
      </c>
      <c r="G1106" s="2">
        <f t="shared" si="52"/>
        <v>1.0697906119952301</v>
      </c>
      <c r="H1106" s="2">
        <f t="shared" si="53"/>
        <v>1.2309672868530199</v>
      </c>
      <c r="I1106" s="2">
        <v>6.1486539E-2</v>
      </c>
    </row>
    <row r="1107" spans="1:9" x14ac:dyDescent="0.25">
      <c r="C1107" s="2" t="s">
        <v>441</v>
      </c>
      <c r="D1107" s="2">
        <v>-6.6116120000000002E-3</v>
      </c>
      <c r="E1107" s="2">
        <v>3.01902E-2</v>
      </c>
      <c r="F1107" s="2">
        <f t="shared" si="51"/>
        <v>0.99341019661677898</v>
      </c>
      <c r="G1107" s="2">
        <f t="shared" si="52"/>
        <v>0.93633271211944702</v>
      </c>
      <c r="H1107" s="2">
        <f t="shared" si="53"/>
        <v>1.0539670418097</v>
      </c>
      <c r="I1107" s="2">
        <v>0.84696860100000004</v>
      </c>
    </row>
    <row r="1108" spans="1:9" x14ac:dyDescent="0.25">
      <c r="A1108" s="2" t="s">
        <v>658</v>
      </c>
      <c r="B1108" s="2">
        <v>3</v>
      </c>
      <c r="C1108" s="2" t="s">
        <v>437</v>
      </c>
      <c r="D1108" s="2">
        <v>-4.7886395999999998E-2</v>
      </c>
      <c r="E1108" s="2">
        <v>0.76098197000000001</v>
      </c>
      <c r="F1108" s="2">
        <f t="shared" si="51"/>
        <v>0.953242073038995</v>
      </c>
      <c r="G1108" s="2">
        <f t="shared" si="52"/>
        <v>0.21450739681985001</v>
      </c>
      <c r="H1108" s="2">
        <f t="shared" si="53"/>
        <v>4.23607979623569</v>
      </c>
      <c r="I1108" s="2">
        <v>0.95999210000000001</v>
      </c>
    </row>
    <row r="1109" spans="1:9" x14ac:dyDescent="0.25">
      <c r="C1109" s="2" t="s">
        <v>438</v>
      </c>
      <c r="D1109" s="2">
        <v>4.0614512999999998E-2</v>
      </c>
      <c r="E1109" s="2">
        <v>2.8666710000000001E-2</v>
      </c>
      <c r="F1109" s="2">
        <f t="shared" si="51"/>
        <v>1.04145056250265</v>
      </c>
      <c r="G1109" s="2">
        <f t="shared" si="52"/>
        <v>0.98454838178604698</v>
      </c>
      <c r="H1109" s="2">
        <f t="shared" si="53"/>
        <v>1.10164141671688</v>
      </c>
      <c r="I1109" s="2">
        <v>0.1565463</v>
      </c>
    </row>
    <row r="1110" spans="1:9" x14ac:dyDescent="0.25">
      <c r="C1110" s="2" t="s">
        <v>439</v>
      </c>
      <c r="D1110" s="2">
        <v>-8.4507190000000006E-3</v>
      </c>
      <c r="E1110" s="2">
        <v>4.9895479999999999E-2</v>
      </c>
      <c r="F1110" s="2">
        <f t="shared" si="51"/>
        <v>0.99158488795375999</v>
      </c>
      <c r="G1110" s="2">
        <f t="shared" si="52"/>
        <v>0.899203542893385</v>
      </c>
      <c r="H1110" s="2">
        <f t="shared" si="53"/>
        <v>1.0934572019750699</v>
      </c>
      <c r="I1110" s="2">
        <v>0.86550680000000002</v>
      </c>
    </row>
    <row r="1111" spans="1:9" x14ac:dyDescent="0.25">
      <c r="C1111" s="2" t="s">
        <v>440</v>
      </c>
      <c r="D1111" s="2">
        <v>5.4709728999999999E-2</v>
      </c>
      <c r="E1111" s="2">
        <v>3.4579319999999997E-2</v>
      </c>
      <c r="F1111" s="2">
        <f t="shared" si="51"/>
        <v>1.05623397608103</v>
      </c>
      <c r="G1111" s="2">
        <f t="shared" si="52"/>
        <v>0.98701924801880303</v>
      </c>
      <c r="H1111" s="2">
        <f t="shared" si="53"/>
        <v>1.13030238717968</v>
      </c>
      <c r="I1111" s="2">
        <v>0.25443189999999999</v>
      </c>
    </row>
    <row r="1112" spans="1:9" x14ac:dyDescent="0.25">
      <c r="C1112" s="2" t="s">
        <v>441</v>
      </c>
      <c r="D1112" s="2">
        <v>5.8519027000000001E-2</v>
      </c>
      <c r="E1112" s="2">
        <v>4.931228E-2</v>
      </c>
      <c r="F1112" s="2">
        <f t="shared" si="51"/>
        <v>1.06026515916786</v>
      </c>
      <c r="G1112" s="2">
        <f t="shared" si="52"/>
        <v>0.96258486834835</v>
      </c>
      <c r="H1112" s="2">
        <f t="shared" si="53"/>
        <v>1.16785775956996</v>
      </c>
      <c r="I1112" s="2">
        <v>0.35720069999999998</v>
      </c>
    </row>
    <row r="1113" spans="1:9" x14ac:dyDescent="0.25">
      <c r="A1113" s="2" t="s">
        <v>659</v>
      </c>
      <c r="B1113" s="2">
        <v>5</v>
      </c>
      <c r="C1113" s="2" t="s">
        <v>437</v>
      </c>
      <c r="D1113" s="2">
        <v>-3.2867450000000002E-3</v>
      </c>
      <c r="E1113" s="2">
        <v>7.129373E-2</v>
      </c>
      <c r="F1113" s="2">
        <f t="shared" si="51"/>
        <v>0.99671865043359098</v>
      </c>
      <c r="G1113" s="2">
        <f t="shared" si="52"/>
        <v>0.86673460545800296</v>
      </c>
      <c r="H1113" s="2">
        <f t="shared" si="53"/>
        <v>1.14619638106776</v>
      </c>
      <c r="I1113" s="2">
        <v>0.96612659999999995</v>
      </c>
    </row>
    <row r="1114" spans="1:9" x14ac:dyDescent="0.25">
      <c r="C1114" s="2" t="s">
        <v>438</v>
      </c>
      <c r="D1114" s="2">
        <v>2.6434633999999999E-2</v>
      </c>
      <c r="E1114" s="2">
        <v>1.8592350000000001E-2</v>
      </c>
      <c r="F1114" s="2">
        <f t="shared" si="51"/>
        <v>1.02678712810064</v>
      </c>
      <c r="G1114" s="2">
        <f t="shared" si="52"/>
        <v>0.990043525171727</v>
      </c>
      <c r="H1114" s="2">
        <f t="shared" si="53"/>
        <v>1.0648944007287799</v>
      </c>
      <c r="I1114" s="2">
        <v>0.155084</v>
      </c>
    </row>
    <row r="1115" spans="1:9" x14ac:dyDescent="0.25">
      <c r="C1115" s="2" t="s">
        <v>439</v>
      </c>
      <c r="D1115" s="2">
        <v>1.8371564E-2</v>
      </c>
      <c r="E1115" s="2">
        <v>1.9425910000000001E-2</v>
      </c>
      <c r="F1115" s="2">
        <f t="shared" si="51"/>
        <v>1.0185413593903501</v>
      </c>
      <c r="G1115" s="2">
        <f t="shared" si="52"/>
        <v>0.98048962023263597</v>
      </c>
      <c r="H1115" s="2">
        <f t="shared" si="53"/>
        <v>1.05806984529076</v>
      </c>
      <c r="I1115" s="2">
        <v>0.34428890000000001</v>
      </c>
    </row>
    <row r="1116" spans="1:9" x14ac:dyDescent="0.25">
      <c r="C1116" s="2" t="s">
        <v>440</v>
      </c>
      <c r="D1116" s="2">
        <v>2.6693465999999999E-2</v>
      </c>
      <c r="E1116" s="2">
        <v>2.4561779999999998E-2</v>
      </c>
      <c r="F1116" s="2">
        <f t="shared" si="51"/>
        <v>1.0270529278638301</v>
      </c>
      <c r="G1116" s="2">
        <f t="shared" si="52"/>
        <v>0.97878074192126696</v>
      </c>
      <c r="H1116" s="2">
        <f t="shared" si="53"/>
        <v>1.07770583487688</v>
      </c>
      <c r="I1116" s="2">
        <v>0.33823700000000001</v>
      </c>
    </row>
    <row r="1117" spans="1:9" x14ac:dyDescent="0.25">
      <c r="C1117" s="2" t="s">
        <v>441</v>
      </c>
      <c r="D1117" s="2">
        <v>2.9624998E-2</v>
      </c>
      <c r="E1117" s="2">
        <v>2.1852770000000001E-2</v>
      </c>
      <c r="F1117" s="2">
        <f t="shared" si="51"/>
        <v>1.03006818388793</v>
      </c>
      <c r="G1117" s="2">
        <f t="shared" si="52"/>
        <v>0.98688039108807002</v>
      </c>
      <c r="H1117" s="2">
        <f t="shared" si="53"/>
        <v>1.07514595794971</v>
      </c>
      <c r="I1117" s="2">
        <v>0.24669479999999999</v>
      </c>
    </row>
    <row r="1118" spans="1:9" x14ac:dyDescent="0.25">
      <c r="A1118" s="2" t="s">
        <v>660</v>
      </c>
      <c r="B1118" s="2">
        <v>3</v>
      </c>
      <c r="C1118" s="2" t="s">
        <v>437</v>
      </c>
      <c r="D1118" s="2">
        <v>-3.4528660000000002E-3</v>
      </c>
      <c r="E1118" s="2">
        <v>2.338471E-2</v>
      </c>
      <c r="F1118" s="2">
        <f t="shared" si="51"/>
        <v>0.99655308828671796</v>
      </c>
      <c r="G1118" s="2">
        <f t="shared" si="52"/>
        <v>0.95190799040100704</v>
      </c>
      <c r="H1118" s="2">
        <f t="shared" si="53"/>
        <v>1.0432920700197399</v>
      </c>
      <c r="I1118" s="2">
        <v>0.90667430000000004</v>
      </c>
    </row>
    <row r="1119" spans="1:9" x14ac:dyDescent="0.25">
      <c r="C1119" s="2" t="s">
        <v>438</v>
      </c>
      <c r="D1119" s="2">
        <v>-4.8621089999999999E-3</v>
      </c>
      <c r="E1119" s="2">
        <v>1.360659E-2</v>
      </c>
      <c r="F1119" s="2">
        <f t="shared" si="51"/>
        <v>0.99514969191843305</v>
      </c>
      <c r="G1119" s="2">
        <f t="shared" si="52"/>
        <v>0.96896089358807802</v>
      </c>
      <c r="H1119" s="2">
        <f t="shared" si="53"/>
        <v>1.0220463136114499</v>
      </c>
      <c r="I1119" s="2">
        <v>0.72084110000000001</v>
      </c>
    </row>
    <row r="1120" spans="1:9" x14ac:dyDescent="0.25">
      <c r="C1120" s="2" t="s">
        <v>439</v>
      </c>
      <c r="D1120" s="2">
        <v>-5.8560349999999999E-3</v>
      </c>
      <c r="E1120" s="2">
        <v>1.345125E-2</v>
      </c>
      <c r="F1120" s="2">
        <f t="shared" si="51"/>
        <v>0.99416107815159405</v>
      </c>
      <c r="G1120" s="2">
        <f t="shared" si="52"/>
        <v>0.96829306444503105</v>
      </c>
      <c r="H1120" s="2">
        <f t="shared" si="53"/>
        <v>1.02072015756718</v>
      </c>
      <c r="I1120" s="2">
        <v>0.66330650000000002</v>
      </c>
    </row>
    <row r="1121" spans="1:9" x14ac:dyDescent="0.25">
      <c r="C1121" s="2" t="s">
        <v>440</v>
      </c>
      <c r="D1121" s="2">
        <v>4.039394E-3</v>
      </c>
      <c r="E1121" s="2">
        <v>2.291048E-2</v>
      </c>
      <c r="F1121" s="2">
        <f t="shared" si="51"/>
        <v>1.00404756334798</v>
      </c>
      <c r="G1121" s="2">
        <f t="shared" si="52"/>
        <v>0.95995857470524903</v>
      </c>
      <c r="H1121" s="2">
        <f t="shared" si="53"/>
        <v>1.0501614715765699</v>
      </c>
      <c r="I1121" s="2">
        <v>0.87628629999999996</v>
      </c>
    </row>
    <row r="1122" spans="1:9" x14ac:dyDescent="0.25">
      <c r="C1122" s="2" t="s">
        <v>441</v>
      </c>
      <c r="D1122" s="2">
        <v>-3.6461950000000001E-3</v>
      </c>
      <c r="E1122" s="2">
        <v>1.376174E-2</v>
      </c>
      <c r="F1122" s="2">
        <f t="shared" si="51"/>
        <v>0.99636044429714699</v>
      </c>
      <c r="G1122" s="2">
        <f t="shared" si="52"/>
        <v>0.96984481443718196</v>
      </c>
      <c r="H1122" s="2">
        <f t="shared" si="53"/>
        <v>1.02360101346328</v>
      </c>
      <c r="I1122" s="2">
        <v>0.81585479999999999</v>
      </c>
    </row>
    <row r="1123" spans="1:9" x14ac:dyDescent="0.25">
      <c r="A1123" s="2" t="s">
        <v>661</v>
      </c>
      <c r="B1123" s="2">
        <v>3</v>
      </c>
      <c r="C1123" s="2" t="s">
        <v>437</v>
      </c>
      <c r="D1123" s="2">
        <v>0.54859936499999995</v>
      </c>
      <c r="E1123" s="2">
        <v>0.18533922</v>
      </c>
      <c r="F1123" s="2">
        <f t="shared" si="51"/>
        <v>1.73082706236241</v>
      </c>
      <c r="G1123" s="2">
        <f t="shared" si="52"/>
        <v>1.20362097655518</v>
      </c>
      <c r="H1123" s="2">
        <f t="shared" si="53"/>
        <v>2.4889582170461102</v>
      </c>
      <c r="I1123" s="2">
        <v>0.20741180000000001</v>
      </c>
    </row>
    <row r="1124" spans="1:9" x14ac:dyDescent="0.25">
      <c r="C1124" s="2" t="s">
        <v>438</v>
      </c>
      <c r="D1124" s="2">
        <v>2.019951E-2</v>
      </c>
      <c r="E1124" s="2">
        <v>4.4376480000000003E-2</v>
      </c>
      <c r="F1124" s="2">
        <f t="shared" si="51"/>
        <v>1.02040490070162</v>
      </c>
      <c r="G1124" s="2">
        <f t="shared" si="52"/>
        <v>0.93540247216290096</v>
      </c>
      <c r="H1124" s="2">
        <f t="shared" si="53"/>
        <v>1.1131317185513701</v>
      </c>
      <c r="I1124" s="2">
        <v>0.64897609999999994</v>
      </c>
    </row>
    <row r="1125" spans="1:9" x14ac:dyDescent="0.25">
      <c r="C1125" s="2" t="s">
        <v>439</v>
      </c>
      <c r="D1125" s="2">
        <v>7.8258479999999998E-3</v>
      </c>
      <c r="E1125" s="2">
        <v>6.1181579999999999E-2</v>
      </c>
      <c r="F1125" s="2">
        <f t="shared" si="51"/>
        <v>1.00785654998589</v>
      </c>
      <c r="G1125" s="2">
        <f t="shared" si="52"/>
        <v>0.893963753512521</v>
      </c>
      <c r="H1125" s="2">
        <f t="shared" si="53"/>
        <v>1.1362595198723999</v>
      </c>
      <c r="I1125" s="2">
        <v>0.89821870000000004</v>
      </c>
    </row>
    <row r="1126" spans="1:9" x14ac:dyDescent="0.25">
      <c r="C1126" s="2" t="s">
        <v>440</v>
      </c>
      <c r="D1126" s="2">
        <v>3.0491615999999999E-2</v>
      </c>
      <c r="E1126" s="2">
        <v>6.8569379999999999E-2</v>
      </c>
      <c r="F1126" s="2">
        <f t="shared" si="51"/>
        <v>1.0309612464334601</v>
      </c>
      <c r="G1126" s="2">
        <f t="shared" si="52"/>
        <v>0.90131148679899897</v>
      </c>
      <c r="H1126" s="2">
        <f t="shared" si="53"/>
        <v>1.17926056331806</v>
      </c>
      <c r="I1126" s="2">
        <v>0.70004109999999997</v>
      </c>
    </row>
    <row r="1127" spans="1:9" x14ac:dyDescent="0.25">
      <c r="C1127" s="2" t="s">
        <v>441</v>
      </c>
      <c r="D1127" s="2">
        <v>4.4691830000000002E-2</v>
      </c>
      <c r="E1127" s="2">
        <v>5.7734889999999997E-2</v>
      </c>
      <c r="F1127" s="2">
        <f t="shared" si="51"/>
        <v>1.0457055551680099</v>
      </c>
      <c r="G1127" s="2">
        <f t="shared" si="52"/>
        <v>0.93382282426083596</v>
      </c>
      <c r="H1127" s="2">
        <f t="shared" si="53"/>
        <v>1.17099312599773</v>
      </c>
      <c r="I1127" s="2">
        <v>0.51985870000000001</v>
      </c>
    </row>
    <row r="1128" spans="1:9" x14ac:dyDescent="0.25">
      <c r="A1128" s="2" t="s">
        <v>596</v>
      </c>
      <c r="B1128" s="2">
        <v>4</v>
      </c>
      <c r="C1128" s="2" t="s">
        <v>437</v>
      </c>
      <c r="D1128" s="2">
        <v>-3.8099625999999998E-2</v>
      </c>
      <c r="E1128" s="2">
        <v>5.6407810000000003E-2</v>
      </c>
      <c r="F1128" s="2">
        <f t="shared" si="51"/>
        <v>0.96261703442921798</v>
      </c>
      <c r="G1128" s="2">
        <f t="shared" si="52"/>
        <v>0.86186301729259496</v>
      </c>
      <c r="H1128" s="2">
        <f t="shared" si="53"/>
        <v>1.0751494569104101</v>
      </c>
      <c r="I1128" s="2">
        <v>0.56902819999999998</v>
      </c>
    </row>
    <row r="1129" spans="1:9" x14ac:dyDescent="0.25">
      <c r="C1129" s="2" t="s">
        <v>438</v>
      </c>
      <c r="D1129" s="2">
        <v>-1.1752869999999999E-3</v>
      </c>
      <c r="E1129" s="2">
        <v>1.5498130000000001E-2</v>
      </c>
      <c r="F1129" s="2">
        <f t="shared" si="51"/>
        <v>0.99882540337927495</v>
      </c>
      <c r="G1129" s="2">
        <f t="shared" si="52"/>
        <v>0.96894093668744996</v>
      </c>
      <c r="H1129" s="2">
        <f t="shared" si="53"/>
        <v>1.02963157883129</v>
      </c>
      <c r="I1129" s="2">
        <v>0.93955100000000003</v>
      </c>
    </row>
    <row r="1130" spans="1:9" x14ac:dyDescent="0.25">
      <c r="C1130" s="2" t="s">
        <v>439</v>
      </c>
      <c r="D1130" s="2">
        <v>-2.7810410000000002E-3</v>
      </c>
      <c r="E1130" s="2">
        <v>1.6709189999999999E-2</v>
      </c>
      <c r="F1130" s="2">
        <f t="shared" si="51"/>
        <v>0.99722282251216299</v>
      </c>
      <c r="G1130" s="2">
        <f t="shared" si="52"/>
        <v>0.96509276435302105</v>
      </c>
      <c r="H1130" s="2">
        <f t="shared" si="53"/>
        <v>1.03042256088801</v>
      </c>
      <c r="I1130" s="2">
        <v>0.86781240000000004</v>
      </c>
    </row>
    <row r="1131" spans="1:9" x14ac:dyDescent="0.25">
      <c r="C1131" s="2" t="s">
        <v>440</v>
      </c>
      <c r="D1131" s="2">
        <v>3.4476121999999998E-2</v>
      </c>
      <c r="E1131" s="2">
        <v>2.8614259999999999E-2</v>
      </c>
      <c r="F1131" s="2">
        <f t="shared" si="51"/>
        <v>1.0350773125049599</v>
      </c>
      <c r="G1131" s="2">
        <f t="shared" si="52"/>
        <v>0.97862394910808004</v>
      </c>
      <c r="H1131" s="2">
        <f t="shared" si="53"/>
        <v>1.09478727128941</v>
      </c>
      <c r="I1131" s="2">
        <v>0.31463590000000002</v>
      </c>
    </row>
    <row r="1132" spans="1:9" x14ac:dyDescent="0.25">
      <c r="C1132" s="2" t="s">
        <v>441</v>
      </c>
      <c r="D1132" s="2">
        <v>-4.512009E-3</v>
      </c>
      <c r="E1132" s="2">
        <v>1.748131E-2</v>
      </c>
      <c r="F1132" s="2">
        <f t="shared" si="51"/>
        <v>0.99549815482044601</v>
      </c>
      <c r="G1132" s="2">
        <f t="shared" si="52"/>
        <v>0.96196676512531298</v>
      </c>
      <c r="H1132" s="2">
        <f t="shared" si="53"/>
        <v>1.03019835214558</v>
      </c>
      <c r="I1132" s="2">
        <v>0.81301970000000001</v>
      </c>
    </row>
    <row r="1133" spans="1:9" x14ac:dyDescent="0.25">
      <c r="A1133" s="2" t="s">
        <v>662</v>
      </c>
      <c r="B1133" s="2">
        <v>3</v>
      </c>
      <c r="C1133" s="2" t="s">
        <v>437</v>
      </c>
      <c r="D1133" s="2">
        <v>-3.4978321999999999E-2</v>
      </c>
      <c r="E1133" s="2">
        <v>9.5083390000000004E-2</v>
      </c>
      <c r="F1133" s="2">
        <f t="shared" si="51"/>
        <v>0.96562634887866805</v>
      </c>
      <c r="G1133" s="2">
        <f t="shared" si="52"/>
        <v>0.801442727283186</v>
      </c>
      <c r="H1133" s="2">
        <f t="shared" si="53"/>
        <v>1.1634446404044501</v>
      </c>
      <c r="I1133" s="2">
        <v>0.77558830000000001</v>
      </c>
    </row>
    <row r="1134" spans="1:9" x14ac:dyDescent="0.25">
      <c r="C1134" s="2" t="s">
        <v>438</v>
      </c>
      <c r="D1134" s="2">
        <v>-7.8205359999999995E-3</v>
      </c>
      <c r="E1134" s="2">
        <v>3.6100210000000001E-2</v>
      </c>
      <c r="F1134" s="2">
        <f t="shared" si="51"/>
        <v>0.99220996482892898</v>
      </c>
      <c r="G1134" s="2">
        <f t="shared" si="52"/>
        <v>0.92443092445373398</v>
      </c>
      <c r="H1134" s="2">
        <f t="shared" si="53"/>
        <v>1.0649585472138701</v>
      </c>
      <c r="I1134" s="2">
        <v>0.82849349999999999</v>
      </c>
    </row>
    <row r="1135" spans="1:9" x14ac:dyDescent="0.25">
      <c r="C1135" s="2" t="s">
        <v>439</v>
      </c>
      <c r="D1135" s="2">
        <v>-1.1650924E-2</v>
      </c>
      <c r="E1135" s="2">
        <v>3.4451099999999998E-2</v>
      </c>
      <c r="F1135" s="2">
        <f t="shared" si="51"/>
        <v>0.98841668519044701</v>
      </c>
      <c r="G1135" s="2">
        <f t="shared" si="52"/>
        <v>0.92387815769658899</v>
      </c>
      <c r="H1135" s="2">
        <f t="shared" si="53"/>
        <v>1.05746362269094</v>
      </c>
      <c r="I1135" s="2">
        <v>0.73522209999999999</v>
      </c>
    </row>
    <row r="1136" spans="1:9" x14ac:dyDescent="0.25">
      <c r="C1136" s="2" t="s">
        <v>440</v>
      </c>
      <c r="D1136" s="2">
        <v>1.7623915E-2</v>
      </c>
      <c r="E1136" s="2">
        <v>4.7296329999999998E-2</v>
      </c>
      <c r="F1136" s="2">
        <f t="shared" si="51"/>
        <v>1.01778013256224</v>
      </c>
      <c r="G1136" s="2">
        <f t="shared" si="52"/>
        <v>0.92767215320445195</v>
      </c>
      <c r="H1136" s="2">
        <f t="shared" si="53"/>
        <v>1.1166406091421299</v>
      </c>
      <c r="I1136" s="2">
        <v>0.74520869999999995</v>
      </c>
    </row>
    <row r="1137" spans="1:9" x14ac:dyDescent="0.25">
      <c r="C1137" s="2" t="s">
        <v>441</v>
      </c>
      <c r="D1137" s="2">
        <v>1.4209240000000001E-3</v>
      </c>
      <c r="E1137" s="2">
        <v>4.729738E-2</v>
      </c>
      <c r="F1137" s="2">
        <f t="shared" si="51"/>
        <v>1.0014219339908199</v>
      </c>
      <c r="G1137" s="2">
        <f t="shared" si="52"/>
        <v>0.91276033024019998</v>
      </c>
      <c r="H1137" s="2">
        <f t="shared" si="53"/>
        <v>1.09869574372718</v>
      </c>
      <c r="I1137" s="2">
        <v>0.97876160000000001</v>
      </c>
    </row>
    <row r="1138" spans="1:9" x14ac:dyDescent="0.25">
      <c r="A1138" s="2" t="s">
        <v>663</v>
      </c>
      <c r="B1138" s="2">
        <v>3</v>
      </c>
      <c r="C1138" s="2" t="s">
        <v>437</v>
      </c>
      <c r="D1138" s="2">
        <v>-2.5675877999999999E-2</v>
      </c>
      <c r="E1138" s="2">
        <v>3.0366770000000001E-2</v>
      </c>
      <c r="F1138" s="2">
        <f t="shared" si="51"/>
        <v>0.97465094423161402</v>
      </c>
      <c r="G1138" s="2">
        <f t="shared" si="52"/>
        <v>0.91833342412273899</v>
      </c>
      <c r="H1138" s="2">
        <f t="shared" si="53"/>
        <v>1.03442218059202</v>
      </c>
      <c r="I1138" s="2">
        <v>0.55316259999999995</v>
      </c>
    </row>
    <row r="1139" spans="1:9" x14ac:dyDescent="0.25">
      <c r="C1139" s="2" t="s">
        <v>438</v>
      </c>
      <c r="D1139" s="2">
        <v>-7.6006889999999999E-3</v>
      </c>
      <c r="E1139" s="2">
        <v>1.785867E-2</v>
      </c>
      <c r="F1139" s="2">
        <f t="shared" si="51"/>
        <v>0.99242812319291895</v>
      </c>
      <c r="G1139" s="2">
        <f t="shared" si="52"/>
        <v>0.95829110264019302</v>
      </c>
      <c r="H1139" s="2">
        <f t="shared" si="53"/>
        <v>1.0277812002956901</v>
      </c>
      <c r="I1139" s="2">
        <v>0.67039769999999999</v>
      </c>
    </row>
    <row r="1140" spans="1:9" x14ac:dyDescent="0.25">
      <c r="C1140" s="2" t="s">
        <v>439</v>
      </c>
      <c r="D1140" s="2">
        <v>-1.8389175000000001E-2</v>
      </c>
      <c r="E1140" s="2">
        <v>1.6043200000000001E-2</v>
      </c>
      <c r="F1140" s="2">
        <f t="shared" si="51"/>
        <v>0.98177887420655496</v>
      </c>
      <c r="G1140" s="2">
        <f t="shared" si="52"/>
        <v>0.95138748725421995</v>
      </c>
      <c r="H1140" s="2">
        <f t="shared" si="53"/>
        <v>1.0131410920908299</v>
      </c>
      <c r="I1140" s="2">
        <v>0.25170049999999999</v>
      </c>
    </row>
    <row r="1141" spans="1:9" x14ac:dyDescent="0.25">
      <c r="C1141" s="2" t="s">
        <v>440</v>
      </c>
      <c r="D1141" s="2">
        <v>6.9255719999999996E-3</v>
      </c>
      <c r="E1141" s="2">
        <v>3.1451659999999999E-2</v>
      </c>
      <c r="F1141" s="2">
        <f t="shared" si="51"/>
        <v>1.0069496092322501</v>
      </c>
      <c r="G1141" s="2">
        <f t="shared" si="52"/>
        <v>0.94675050234590397</v>
      </c>
      <c r="H1141" s="2">
        <f t="shared" si="53"/>
        <v>1.07097647481631</v>
      </c>
      <c r="I1141" s="2">
        <v>0.84615070000000003</v>
      </c>
    </row>
    <row r="1142" spans="1:9" x14ac:dyDescent="0.25">
      <c r="C1142" s="2" t="s">
        <v>441</v>
      </c>
      <c r="D1142" s="2">
        <v>-3.8038101999999997E-2</v>
      </c>
      <c r="E1142" s="2">
        <v>2.1419980000000002E-2</v>
      </c>
      <c r="F1142" s="2">
        <f t="shared" si="51"/>
        <v>0.96267626030153197</v>
      </c>
      <c r="G1142" s="2">
        <f t="shared" si="52"/>
        <v>0.92309671855705799</v>
      </c>
      <c r="H1142" s="2">
        <f t="shared" si="53"/>
        <v>1.00395285078771</v>
      </c>
      <c r="I1142" s="2">
        <v>0.2177482</v>
      </c>
    </row>
    <row r="1143" spans="1:9" x14ac:dyDescent="0.25">
      <c r="A1143" s="2" t="s">
        <v>664</v>
      </c>
      <c r="B1143" s="2">
        <v>3</v>
      </c>
      <c r="C1143" s="2" t="s">
        <v>437</v>
      </c>
      <c r="D1143" s="2">
        <v>0.87008489</v>
      </c>
      <c r="E1143" s="2">
        <v>0.1049329</v>
      </c>
      <c r="F1143" s="2">
        <f t="shared" si="51"/>
        <v>2.3871134869872899</v>
      </c>
      <c r="G1143" s="2">
        <f t="shared" si="52"/>
        <v>1.9433560594003101</v>
      </c>
      <c r="H1143" s="2">
        <f t="shared" si="53"/>
        <v>2.9322011127055201</v>
      </c>
      <c r="I1143" s="2">
        <v>7.6407820000000001E-2</v>
      </c>
    </row>
    <row r="1144" spans="1:9" x14ac:dyDescent="0.25">
      <c r="C1144" s="2" t="s">
        <v>438</v>
      </c>
      <c r="D1144" s="2">
        <v>-1.7660100000000001E-2</v>
      </c>
      <c r="E1144" s="2">
        <v>5.3006379999999999E-2</v>
      </c>
      <c r="F1144" s="2">
        <f t="shared" si="51"/>
        <v>0.98249492563514695</v>
      </c>
      <c r="G1144" s="2">
        <f t="shared" si="52"/>
        <v>0.88554446823393496</v>
      </c>
      <c r="H1144" s="2">
        <f t="shared" si="53"/>
        <v>1.09005963396048</v>
      </c>
      <c r="I1144" s="2">
        <v>0.73900646000000003</v>
      </c>
    </row>
    <row r="1145" spans="1:9" x14ac:dyDescent="0.25">
      <c r="C1145" s="2" t="s">
        <v>439</v>
      </c>
      <c r="D1145" s="2">
        <v>0.14900398000000001</v>
      </c>
      <c r="E1145" s="2">
        <v>0.13377864</v>
      </c>
      <c r="F1145" s="2">
        <f t="shared" si="51"/>
        <v>1.16067760869678</v>
      </c>
      <c r="G1145" s="2">
        <f t="shared" si="52"/>
        <v>0.89297012402890696</v>
      </c>
      <c r="H1145" s="2">
        <f t="shared" si="53"/>
        <v>1.50864231073251</v>
      </c>
      <c r="I1145" s="2">
        <v>0.26536071999999999</v>
      </c>
    </row>
    <row r="1146" spans="1:9" x14ac:dyDescent="0.25">
      <c r="C1146" s="2" t="s">
        <v>440</v>
      </c>
      <c r="D1146" s="2">
        <v>-4.7239980000000001E-2</v>
      </c>
      <c r="E1146" s="2">
        <v>4.4839869999999997E-2</v>
      </c>
      <c r="F1146" s="2">
        <f t="shared" si="51"/>
        <v>0.95385846316763701</v>
      </c>
      <c r="G1146" s="2">
        <f t="shared" si="52"/>
        <v>0.87360572104298395</v>
      </c>
      <c r="H1146" s="2">
        <f t="shared" si="53"/>
        <v>1.04148352722585</v>
      </c>
      <c r="I1146" s="2">
        <v>0.40259217000000003</v>
      </c>
    </row>
    <row r="1147" spans="1:9" x14ac:dyDescent="0.25">
      <c r="C1147" s="2" t="s">
        <v>441</v>
      </c>
      <c r="D1147" s="2">
        <v>-5.5167710000000002E-2</v>
      </c>
      <c r="E1147" s="2">
        <v>4.1445750000000003E-2</v>
      </c>
      <c r="F1147" s="2">
        <f t="shared" si="51"/>
        <v>0.94632642623930197</v>
      </c>
      <c r="G1147" s="2">
        <f t="shared" si="52"/>
        <v>0.87249236121353602</v>
      </c>
      <c r="H1147" s="2">
        <f t="shared" si="53"/>
        <v>1.02640864815511</v>
      </c>
      <c r="I1147" s="2">
        <v>0.31461951999999999</v>
      </c>
    </row>
    <row r="1148" spans="1:9" x14ac:dyDescent="0.25">
      <c r="A1148" s="2" t="s">
        <v>665</v>
      </c>
      <c r="B1148" s="2">
        <v>3</v>
      </c>
      <c r="C1148" s="2" t="s">
        <v>437</v>
      </c>
      <c r="D1148" s="2">
        <v>-4.7690505000000001E-2</v>
      </c>
      <c r="E1148" s="2">
        <v>4.5191559999999999E-2</v>
      </c>
      <c r="F1148" s="2">
        <f t="shared" si="51"/>
        <v>0.95342882287263298</v>
      </c>
      <c r="G1148" s="2">
        <f t="shared" si="52"/>
        <v>0.87261051986079896</v>
      </c>
      <c r="H1148" s="2">
        <f t="shared" si="53"/>
        <v>1.0417322500642101</v>
      </c>
      <c r="I1148" s="2">
        <v>0.48287622000000002</v>
      </c>
    </row>
    <row r="1149" spans="1:9" x14ac:dyDescent="0.25">
      <c r="C1149" s="2" t="s">
        <v>438</v>
      </c>
      <c r="D1149" s="2">
        <v>-1.8653269E-2</v>
      </c>
      <c r="E1149" s="2">
        <v>1.217859E-2</v>
      </c>
      <c r="F1149" s="2">
        <f t="shared" si="51"/>
        <v>0.98151962653093505</v>
      </c>
      <c r="G1149" s="2">
        <f t="shared" si="52"/>
        <v>0.95836813010806099</v>
      </c>
      <c r="H1149" s="2">
        <f t="shared" si="53"/>
        <v>1.0052303984240401</v>
      </c>
      <c r="I1149" s="2">
        <v>0.12561032999999999</v>
      </c>
    </row>
    <row r="1150" spans="1:9" x14ac:dyDescent="0.25">
      <c r="C1150" s="2" t="s">
        <v>439</v>
      </c>
      <c r="D1150" s="2">
        <v>-1.8952789000000001E-2</v>
      </c>
      <c r="E1150" s="2">
        <v>1.1228200000000001E-2</v>
      </c>
      <c r="F1150" s="2">
        <f t="shared" si="51"/>
        <v>0.98122568579515901</v>
      </c>
      <c r="G1150" s="2">
        <f t="shared" si="52"/>
        <v>0.95986746532895295</v>
      </c>
      <c r="H1150" s="2">
        <f t="shared" si="53"/>
        <v>1.00305915268648</v>
      </c>
      <c r="I1150" s="2">
        <v>9.1418189999999996E-2</v>
      </c>
    </row>
    <row r="1151" spans="1:9" x14ac:dyDescent="0.25">
      <c r="C1151" s="2" t="s">
        <v>440</v>
      </c>
      <c r="D1151" s="2">
        <v>-7.4162389999999998E-3</v>
      </c>
      <c r="E1151" s="2">
        <v>1.5884530000000001E-2</v>
      </c>
      <c r="F1151" s="2">
        <f t="shared" si="51"/>
        <v>0.992611193443377</v>
      </c>
      <c r="G1151" s="2">
        <f t="shared" si="52"/>
        <v>0.96218367344884503</v>
      </c>
      <c r="H1151" s="2">
        <f t="shared" si="53"/>
        <v>1.0240009350995001</v>
      </c>
      <c r="I1151" s="2">
        <v>0.68650507000000005</v>
      </c>
    </row>
    <row r="1152" spans="1:9" x14ac:dyDescent="0.25">
      <c r="C1152" s="2" t="s">
        <v>441</v>
      </c>
      <c r="D1152" s="2">
        <v>-2.4488599999999999E-2</v>
      </c>
      <c r="E1152" s="2">
        <v>1.277111E-2</v>
      </c>
      <c r="F1152" s="2">
        <f t="shared" si="51"/>
        <v>0.97580881307546896</v>
      </c>
      <c r="G1152" s="2">
        <f t="shared" si="52"/>
        <v>0.95168614744478097</v>
      </c>
      <c r="H1152" s="2">
        <f t="shared" si="53"/>
        <v>1.0005429229293299</v>
      </c>
      <c r="I1152" s="2">
        <v>0.19520862</v>
      </c>
    </row>
    <row r="1153" spans="1:9" x14ac:dyDescent="0.25">
      <c r="A1153" s="2" t="s">
        <v>666</v>
      </c>
      <c r="B1153" s="2">
        <v>5</v>
      </c>
      <c r="C1153" s="2" t="s">
        <v>437</v>
      </c>
      <c r="D1153" s="2">
        <v>-9.3596259999999994E-3</v>
      </c>
      <c r="E1153" s="2">
        <v>8.7147180000000005E-2</v>
      </c>
      <c r="F1153" s="2">
        <f t="shared" si="51"/>
        <v>0.99068403896399804</v>
      </c>
      <c r="G1153" s="2">
        <f t="shared" si="52"/>
        <v>0.83512981529159802</v>
      </c>
      <c r="H1153" s="2">
        <f t="shared" si="53"/>
        <v>1.1752123407488799</v>
      </c>
      <c r="I1153" s="2">
        <v>0.92125122000000004</v>
      </c>
    </row>
    <row r="1154" spans="1:9" x14ac:dyDescent="0.25">
      <c r="C1154" s="2" t="s">
        <v>438</v>
      </c>
      <c r="D1154" s="2">
        <v>4.2194198000000002E-2</v>
      </c>
      <c r="E1154" s="2">
        <v>1.6816859999999999E-2</v>
      </c>
      <c r="F1154" s="2">
        <f t="shared" si="51"/>
        <v>1.04309702643929</v>
      </c>
      <c r="G1154" s="2">
        <f t="shared" si="52"/>
        <v>1.0092759094444099</v>
      </c>
      <c r="H1154" s="2">
        <f t="shared" si="53"/>
        <v>1.07805149849008</v>
      </c>
      <c r="I1154" s="2">
        <v>1.2105950000000001E-2</v>
      </c>
    </row>
    <row r="1155" spans="1:9" x14ac:dyDescent="0.25">
      <c r="C1155" s="2" t="s">
        <v>439</v>
      </c>
      <c r="D1155" s="2">
        <v>2.9024939999999999E-2</v>
      </c>
      <c r="E1155" s="2">
        <v>2.1171769999999999E-2</v>
      </c>
      <c r="F1155" s="2">
        <f t="shared" si="51"/>
        <v>1.02945026864467</v>
      </c>
      <c r="G1155" s="2">
        <f t="shared" si="52"/>
        <v>0.98760572050302198</v>
      </c>
      <c r="H1155" s="2">
        <f t="shared" si="53"/>
        <v>1.0730677573159599</v>
      </c>
      <c r="I1155" s="2">
        <v>0.17039779999999999</v>
      </c>
    </row>
    <row r="1156" spans="1:9" x14ac:dyDescent="0.25">
      <c r="C1156" s="2" t="s">
        <v>440</v>
      </c>
      <c r="D1156" s="2">
        <v>3.7566051000000003E-2</v>
      </c>
      <c r="E1156" s="2">
        <v>3.0265050000000002E-2</v>
      </c>
      <c r="F1156" s="2">
        <f t="shared" ref="F1156:F1219" si="54">EXP(D1156)</f>
        <v>1.0382805742872201</v>
      </c>
      <c r="G1156" s="2">
        <f t="shared" ref="G1156:G1219" si="55">EXP(D1156-E1156*1.96)</f>
        <v>0.97848145285114696</v>
      </c>
      <c r="H1156" s="2">
        <f t="shared" ref="H1156:H1219" si="56">EXP(D1156+E1156*1.96)</f>
        <v>1.1017342718157701</v>
      </c>
      <c r="I1156" s="2">
        <v>0.28233640999999998</v>
      </c>
    </row>
    <row r="1157" spans="1:9" x14ac:dyDescent="0.25">
      <c r="C1157" s="2" t="s">
        <v>441</v>
      </c>
      <c r="D1157" s="2">
        <v>4.0015201E-2</v>
      </c>
      <c r="E1157" s="2">
        <v>1.8185949999999999E-2</v>
      </c>
      <c r="F1157" s="2">
        <f t="shared" si="54"/>
        <v>1.04082659567722</v>
      </c>
      <c r="G1157" s="2">
        <f t="shared" si="55"/>
        <v>1.0043803046108899</v>
      </c>
      <c r="H1157" s="2">
        <f t="shared" si="56"/>
        <v>1.07859542575232</v>
      </c>
      <c r="I1157" s="2">
        <v>9.2618000000000006E-2</v>
      </c>
    </row>
    <row r="1158" spans="1:9" x14ac:dyDescent="0.25">
      <c r="A1158" s="2" t="s">
        <v>667</v>
      </c>
      <c r="B1158" s="2">
        <v>4</v>
      </c>
      <c r="C1158" s="2" t="s">
        <v>437</v>
      </c>
      <c r="D1158" s="2">
        <v>-0.28733995800000001</v>
      </c>
      <c r="E1158" s="2">
        <v>0.30761833</v>
      </c>
      <c r="F1158" s="2">
        <f t="shared" si="54"/>
        <v>0.75025662973470297</v>
      </c>
      <c r="G1158" s="2">
        <f t="shared" si="55"/>
        <v>0.41054411687187697</v>
      </c>
      <c r="H1158" s="2">
        <f t="shared" si="56"/>
        <v>1.37107070185235</v>
      </c>
      <c r="I1158" s="2">
        <v>0.44887070000000001</v>
      </c>
    </row>
    <row r="1159" spans="1:9" x14ac:dyDescent="0.25">
      <c r="C1159" s="2" t="s">
        <v>438</v>
      </c>
      <c r="D1159" s="2">
        <v>-1.2757714E-2</v>
      </c>
      <c r="E1159" s="2">
        <v>2.874347E-2</v>
      </c>
      <c r="F1159" s="2">
        <f t="shared" si="54"/>
        <v>0.98732332066152095</v>
      </c>
      <c r="G1159" s="2">
        <f t="shared" si="55"/>
        <v>0.93323809739368502</v>
      </c>
      <c r="H1159" s="2">
        <f t="shared" si="56"/>
        <v>1.0445430188121301</v>
      </c>
      <c r="I1159" s="2">
        <v>0.65715299999999999</v>
      </c>
    </row>
    <row r="1160" spans="1:9" x14ac:dyDescent="0.25">
      <c r="C1160" s="2" t="s">
        <v>439</v>
      </c>
      <c r="D1160" s="2">
        <v>-0.113289714</v>
      </c>
      <c r="E1160" s="2">
        <v>0.10489099</v>
      </c>
      <c r="F1160" s="2">
        <f t="shared" si="54"/>
        <v>0.892891939344995</v>
      </c>
      <c r="G1160" s="2">
        <f t="shared" si="55"/>
        <v>0.72696564791596996</v>
      </c>
      <c r="H1160" s="2">
        <f t="shared" si="56"/>
        <v>1.09669008106889</v>
      </c>
      <c r="I1160" s="2">
        <v>0.28011059999999999</v>
      </c>
    </row>
    <row r="1161" spans="1:9" x14ac:dyDescent="0.25">
      <c r="C1161" s="2" t="s">
        <v>440</v>
      </c>
      <c r="D1161" s="2">
        <v>-9.7046890000000007E-3</v>
      </c>
      <c r="E1161" s="2">
        <v>2.9716590000000001E-2</v>
      </c>
      <c r="F1161" s="2">
        <f t="shared" si="54"/>
        <v>0.99034224953029604</v>
      </c>
      <c r="G1161" s="2">
        <f t="shared" si="55"/>
        <v>0.93430793016952396</v>
      </c>
      <c r="H1161" s="2">
        <f t="shared" si="56"/>
        <v>1.0497371792903101</v>
      </c>
      <c r="I1161" s="2">
        <v>0.76544670000000004</v>
      </c>
    </row>
    <row r="1162" spans="1:9" x14ac:dyDescent="0.25">
      <c r="C1162" s="2" t="s">
        <v>441</v>
      </c>
      <c r="D1162" s="2">
        <v>-9.7046890000000007E-3</v>
      </c>
      <c r="E1162" s="2">
        <v>2.992096E-2</v>
      </c>
      <c r="F1162" s="2">
        <f t="shared" si="54"/>
        <v>0.99034224953029604</v>
      </c>
      <c r="G1162" s="2">
        <f t="shared" si="55"/>
        <v>0.93393375387261901</v>
      </c>
      <c r="H1162" s="2">
        <f t="shared" si="56"/>
        <v>1.05015775170119</v>
      </c>
      <c r="I1162" s="2">
        <v>0.76697649999999995</v>
      </c>
    </row>
    <row r="1163" spans="1:9" x14ac:dyDescent="0.25">
      <c r="A1163" s="2" t="s">
        <v>668</v>
      </c>
      <c r="B1163" s="2">
        <v>3</v>
      </c>
      <c r="C1163" s="2" t="s">
        <v>437</v>
      </c>
      <c r="D1163" s="2">
        <v>-6.0321369999999999E-3</v>
      </c>
      <c r="E1163" s="2">
        <v>2.652587E-2</v>
      </c>
      <c r="F1163" s="2">
        <f t="shared" si="54"/>
        <v>0.99398601981192303</v>
      </c>
      <c r="G1163" s="2">
        <f t="shared" si="55"/>
        <v>0.94362839264215004</v>
      </c>
      <c r="H1163" s="2">
        <f t="shared" si="56"/>
        <v>1.0470310296780501</v>
      </c>
      <c r="I1163" s="2">
        <v>0.85764980000000002</v>
      </c>
    </row>
    <row r="1164" spans="1:9" x14ac:dyDescent="0.25">
      <c r="C1164" s="2" t="s">
        <v>438</v>
      </c>
      <c r="D1164" s="2">
        <v>2.8110629999999999E-3</v>
      </c>
      <c r="E1164" s="2">
        <v>1.7155839999999999E-2</v>
      </c>
      <c r="F1164" s="2">
        <f t="shared" si="54"/>
        <v>1.0028150177424</v>
      </c>
      <c r="G1164" s="2">
        <f t="shared" si="55"/>
        <v>0.96965554053764103</v>
      </c>
      <c r="H1164" s="2">
        <f t="shared" si="56"/>
        <v>1.03710845528929</v>
      </c>
      <c r="I1164" s="2">
        <v>0.8698456</v>
      </c>
    </row>
    <row r="1165" spans="1:9" x14ac:dyDescent="0.25">
      <c r="C1165" s="2" t="s">
        <v>439</v>
      </c>
      <c r="D1165" s="2">
        <v>2.97504E-3</v>
      </c>
      <c r="E1165" s="2">
        <v>1.6780900000000001E-2</v>
      </c>
      <c r="F1165" s="2">
        <f t="shared" si="54"/>
        <v>1.00297946982338</v>
      </c>
      <c r="G1165" s="2">
        <f t="shared" si="55"/>
        <v>0.97052751636814205</v>
      </c>
      <c r="H1165" s="2">
        <f t="shared" si="56"/>
        <v>1.03651653345355</v>
      </c>
      <c r="I1165" s="2">
        <v>0.85928280000000001</v>
      </c>
    </row>
    <row r="1166" spans="1:9" x14ac:dyDescent="0.25">
      <c r="C1166" s="2" t="s">
        <v>440</v>
      </c>
      <c r="D1166" s="2">
        <v>1.3717623999999999E-2</v>
      </c>
      <c r="E1166" s="2">
        <v>2.2198209999999999E-2</v>
      </c>
      <c r="F1166" s="2">
        <f t="shared" si="54"/>
        <v>1.0138121422984301</v>
      </c>
      <c r="G1166" s="2">
        <f t="shared" si="55"/>
        <v>0.97064850637536604</v>
      </c>
      <c r="H1166" s="2">
        <f t="shared" si="56"/>
        <v>1.0588952160549201</v>
      </c>
      <c r="I1166" s="2">
        <v>0.59959320000000005</v>
      </c>
    </row>
    <row r="1167" spans="1:9" x14ac:dyDescent="0.25">
      <c r="C1167" s="2" t="s">
        <v>441</v>
      </c>
      <c r="D1167" s="2">
        <v>-1.3751499999999999E-3</v>
      </c>
      <c r="E1167" s="2">
        <v>1.9498709999999999E-2</v>
      </c>
      <c r="F1167" s="2">
        <f t="shared" si="54"/>
        <v>0.99862579508549998</v>
      </c>
      <c r="G1167" s="2">
        <f t="shared" si="55"/>
        <v>0.96118092375255304</v>
      </c>
      <c r="H1167" s="2">
        <f t="shared" si="56"/>
        <v>1.0375294119620699</v>
      </c>
      <c r="I1167" s="2">
        <v>0.95019310000000001</v>
      </c>
    </row>
    <row r="1168" spans="1:9" x14ac:dyDescent="0.25">
      <c r="A1168" s="2" t="s">
        <v>669</v>
      </c>
      <c r="B1168" s="2">
        <v>3</v>
      </c>
      <c r="C1168" s="2" t="s">
        <v>437</v>
      </c>
      <c r="D1168" s="2">
        <v>-0.22450325400000001</v>
      </c>
      <c r="E1168" s="2">
        <v>0.1721935</v>
      </c>
      <c r="F1168" s="2">
        <f t="shared" si="54"/>
        <v>0.79891297703286501</v>
      </c>
      <c r="G1168" s="2">
        <f t="shared" si="55"/>
        <v>0.570066354229398</v>
      </c>
      <c r="H1168" s="2">
        <f t="shared" si="56"/>
        <v>1.11962746114758</v>
      </c>
      <c r="I1168" s="2">
        <v>0.41653469999999998</v>
      </c>
    </row>
    <row r="1169" spans="1:9" x14ac:dyDescent="0.25">
      <c r="C1169" s="2" t="s">
        <v>438</v>
      </c>
      <c r="D1169" s="2">
        <v>-2.1048623999999998E-2</v>
      </c>
      <c r="E1169" s="2">
        <v>2.767319E-2</v>
      </c>
      <c r="F1169" s="2">
        <f t="shared" si="54"/>
        <v>0.97917135218408802</v>
      </c>
      <c r="G1169" s="2">
        <f t="shared" si="55"/>
        <v>0.927476263816985</v>
      </c>
      <c r="H1169" s="2">
        <f t="shared" si="56"/>
        <v>1.03374778885684</v>
      </c>
      <c r="I1169" s="2">
        <v>0.44688749999999999</v>
      </c>
    </row>
    <row r="1170" spans="1:9" x14ac:dyDescent="0.25">
      <c r="C1170" s="2" t="s">
        <v>439</v>
      </c>
      <c r="D1170" s="2">
        <v>-9.8106059999999995E-3</v>
      </c>
      <c r="E1170" s="2">
        <v>2.176929E-2</v>
      </c>
      <c r="F1170" s="2">
        <f t="shared" si="54"/>
        <v>0.99023736100508897</v>
      </c>
      <c r="G1170" s="2">
        <f t="shared" si="55"/>
        <v>0.94887480286668902</v>
      </c>
      <c r="H1170" s="2">
        <f t="shared" si="56"/>
        <v>1.03340296124197</v>
      </c>
      <c r="I1170" s="2">
        <v>0.6522327</v>
      </c>
    </row>
    <row r="1171" spans="1:9" x14ac:dyDescent="0.25">
      <c r="C1171" s="2" t="s">
        <v>440</v>
      </c>
      <c r="D1171" s="2">
        <v>-3.0380331999999999E-2</v>
      </c>
      <c r="E1171" s="2">
        <v>3.3480910000000003E-2</v>
      </c>
      <c r="F1171" s="2">
        <f t="shared" si="54"/>
        <v>0.97007651223759706</v>
      </c>
      <c r="G1171" s="2">
        <f t="shared" si="55"/>
        <v>0.90846136735488203</v>
      </c>
      <c r="H1171" s="2">
        <f t="shared" si="56"/>
        <v>1.0358706197216301</v>
      </c>
      <c r="I1171" s="2">
        <v>0.45997729999999998</v>
      </c>
    </row>
    <row r="1172" spans="1:9" x14ac:dyDescent="0.25">
      <c r="C1172" s="2" t="s">
        <v>441</v>
      </c>
      <c r="D1172" s="2">
        <v>-3.0380331999999999E-2</v>
      </c>
      <c r="E1172" s="2">
        <v>3.3841349999999999E-2</v>
      </c>
      <c r="F1172" s="2">
        <f t="shared" si="54"/>
        <v>0.97007651223759706</v>
      </c>
      <c r="G1172" s="2">
        <f t="shared" si="55"/>
        <v>0.90781980020521102</v>
      </c>
      <c r="H1172" s="2">
        <f t="shared" si="56"/>
        <v>1.0366026819224901</v>
      </c>
      <c r="I1172" s="2">
        <v>0.4640707</v>
      </c>
    </row>
    <row r="1173" spans="1:9" x14ac:dyDescent="0.25">
      <c r="A1173" s="2" t="s">
        <v>670</v>
      </c>
      <c r="B1173" s="2">
        <v>3</v>
      </c>
      <c r="C1173" s="2" t="s">
        <v>437</v>
      </c>
      <c r="D1173" s="2">
        <v>-3.6751029999999997E-2</v>
      </c>
      <c r="E1173" s="2">
        <v>4.6098933000000002E-2</v>
      </c>
      <c r="F1173" s="2">
        <f t="shared" si="54"/>
        <v>0.96391609166619396</v>
      </c>
      <c r="G1173" s="2">
        <f t="shared" si="55"/>
        <v>0.88064125441732899</v>
      </c>
      <c r="H1173" s="2">
        <f t="shared" si="56"/>
        <v>1.0550655299334</v>
      </c>
      <c r="I1173" s="2">
        <v>0.57152689999999995</v>
      </c>
    </row>
    <row r="1174" spans="1:9" x14ac:dyDescent="0.25">
      <c r="C1174" s="2" t="s">
        <v>438</v>
      </c>
      <c r="D1174" s="2">
        <v>2.5781490000000001E-3</v>
      </c>
      <c r="E1174" s="2">
        <v>7.4273680000000002E-3</v>
      </c>
      <c r="F1174" s="2">
        <f t="shared" si="54"/>
        <v>1.00258147528407</v>
      </c>
      <c r="G1174" s="2">
        <f t="shared" si="55"/>
        <v>0.98809197616773403</v>
      </c>
      <c r="H1174" s="2">
        <f t="shared" si="56"/>
        <v>1.0172834501513599</v>
      </c>
      <c r="I1174" s="2">
        <v>0.72850510000000002</v>
      </c>
    </row>
    <row r="1175" spans="1:9" x14ac:dyDescent="0.25">
      <c r="C1175" s="2" t="s">
        <v>439</v>
      </c>
      <c r="D1175" s="2">
        <v>3.1166850000000001E-3</v>
      </c>
      <c r="E1175" s="2">
        <v>7.4895700000000001E-3</v>
      </c>
      <c r="F1175" s="2">
        <f t="shared" si="54"/>
        <v>1.0031215469124</v>
      </c>
      <c r="G1175" s="2">
        <f t="shared" si="55"/>
        <v>0.98850372089049698</v>
      </c>
      <c r="H1175" s="2">
        <f t="shared" si="56"/>
        <v>1.0179555388759101</v>
      </c>
      <c r="I1175" s="2">
        <v>0.67730990000000002</v>
      </c>
    </row>
    <row r="1176" spans="1:9" x14ac:dyDescent="0.25">
      <c r="C1176" s="2" t="s">
        <v>440</v>
      </c>
      <c r="D1176" s="2">
        <v>7.3397380000000002E-5</v>
      </c>
      <c r="E1176" s="2">
        <v>1.5323600999999999E-2</v>
      </c>
      <c r="F1176" s="2">
        <f t="shared" si="54"/>
        <v>1.00007340007365</v>
      </c>
      <c r="G1176" s="2">
        <f t="shared" si="55"/>
        <v>0.97048351696715296</v>
      </c>
      <c r="H1176" s="2">
        <f t="shared" si="56"/>
        <v>1.0305654738582499</v>
      </c>
      <c r="I1176" s="2">
        <v>0.99661310000000003</v>
      </c>
    </row>
    <row r="1177" spans="1:9" x14ac:dyDescent="0.25">
      <c r="C1177" s="2" t="s">
        <v>441</v>
      </c>
      <c r="D1177" s="2">
        <v>1.0239069999999999E-3</v>
      </c>
      <c r="E1177" s="2">
        <v>8.1824340000000006E-3</v>
      </c>
      <c r="F1177" s="2">
        <f t="shared" si="54"/>
        <v>1.00102443137173</v>
      </c>
      <c r="G1177" s="2">
        <f t="shared" si="55"/>
        <v>0.98509847948011797</v>
      </c>
      <c r="H1177" s="2">
        <f t="shared" si="56"/>
        <v>1.01720785594138</v>
      </c>
      <c r="I1177" s="2">
        <v>0.91186080000000003</v>
      </c>
    </row>
    <row r="1178" spans="1:9" x14ac:dyDescent="0.25">
      <c r="A1178" s="2" t="s">
        <v>671</v>
      </c>
      <c r="B1178" s="2">
        <v>4</v>
      </c>
      <c r="C1178" s="2" t="s">
        <v>437</v>
      </c>
      <c r="D1178" s="2">
        <v>1.7149850000000001E-2</v>
      </c>
      <c r="E1178" s="2">
        <v>4.1309449999999998E-2</v>
      </c>
      <c r="F1178" s="2">
        <f t="shared" si="54"/>
        <v>1.0172977529723699</v>
      </c>
      <c r="G1178" s="2">
        <f t="shared" si="55"/>
        <v>0.93817697787502496</v>
      </c>
      <c r="H1178" s="2">
        <f t="shared" si="56"/>
        <v>1.10309114656243</v>
      </c>
      <c r="I1178" s="2">
        <v>0.71832680000000004</v>
      </c>
    </row>
    <row r="1179" spans="1:9" x14ac:dyDescent="0.25">
      <c r="C1179" s="2" t="s">
        <v>438</v>
      </c>
      <c r="D1179" s="2">
        <v>2.4987800000000001E-2</v>
      </c>
      <c r="E1179" s="2">
        <v>1.1138250000000001E-2</v>
      </c>
      <c r="F1179" s="2">
        <f t="shared" si="54"/>
        <v>1.02530261175626</v>
      </c>
      <c r="G1179" s="2">
        <f t="shared" si="55"/>
        <v>1.00316181803524</v>
      </c>
      <c r="H1179" s="2">
        <f t="shared" si="56"/>
        <v>1.04793207513933</v>
      </c>
      <c r="I1179" s="2">
        <v>2.486961E-2</v>
      </c>
    </row>
    <row r="1180" spans="1:9" x14ac:dyDescent="0.25">
      <c r="C1180" s="2" t="s">
        <v>439</v>
      </c>
      <c r="D1180" s="2">
        <v>2.0044599999999999E-2</v>
      </c>
      <c r="E1180" s="2">
        <v>1.7954850000000001E-2</v>
      </c>
      <c r="F1180" s="2">
        <f t="shared" si="54"/>
        <v>1.0202468420212101</v>
      </c>
      <c r="G1180" s="2">
        <f t="shared" si="55"/>
        <v>0.98496723137797704</v>
      </c>
      <c r="H1180" s="2">
        <f t="shared" si="56"/>
        <v>1.05679009970516</v>
      </c>
      <c r="I1180" s="2">
        <v>0.26425563000000002</v>
      </c>
    </row>
    <row r="1181" spans="1:9" x14ac:dyDescent="0.25">
      <c r="C1181" s="2" t="s">
        <v>440</v>
      </c>
      <c r="D1181" s="2">
        <v>2.7552799999999999E-2</v>
      </c>
      <c r="E1181" s="2">
        <v>1.9594110000000001E-2</v>
      </c>
      <c r="F1181" s="2">
        <f t="shared" si="54"/>
        <v>1.0279358886893399</v>
      </c>
      <c r="G1181" s="2">
        <f t="shared" si="55"/>
        <v>0.98920701121218602</v>
      </c>
      <c r="H1181" s="2">
        <f t="shared" si="56"/>
        <v>1.0681810574317601</v>
      </c>
      <c r="I1181" s="2">
        <v>0.25435179000000002</v>
      </c>
    </row>
    <row r="1182" spans="1:9" x14ac:dyDescent="0.25">
      <c r="C1182" s="2" t="s">
        <v>441</v>
      </c>
      <c r="D1182" s="2">
        <v>2.5314699999999999E-2</v>
      </c>
      <c r="E1182" s="2">
        <v>1.1537230000000001E-2</v>
      </c>
      <c r="F1182" s="2">
        <f t="shared" si="54"/>
        <v>1.0256378379697799</v>
      </c>
      <c r="G1182" s="2">
        <f t="shared" si="55"/>
        <v>1.0027053821593599</v>
      </c>
      <c r="H1182" s="2">
        <f t="shared" si="56"/>
        <v>1.04909477239462</v>
      </c>
      <c r="I1182" s="2">
        <v>0.11580098</v>
      </c>
    </row>
    <row r="1183" spans="1:9" x14ac:dyDescent="0.25">
      <c r="A1183" s="2" t="s">
        <v>672</v>
      </c>
      <c r="B1183" s="2">
        <v>3</v>
      </c>
      <c r="C1183" s="2" t="s">
        <v>437</v>
      </c>
      <c r="D1183" s="2">
        <v>-0.18865095600000001</v>
      </c>
      <c r="E1183" s="2">
        <v>0.12816778000000001</v>
      </c>
      <c r="F1183" s="2">
        <f t="shared" si="54"/>
        <v>0.82807549103936795</v>
      </c>
      <c r="G1183" s="2">
        <f t="shared" si="55"/>
        <v>0.64412671822746803</v>
      </c>
      <c r="H1183" s="2">
        <f t="shared" si="56"/>
        <v>1.06455608726657</v>
      </c>
      <c r="I1183" s="2">
        <v>0.37990930000000001</v>
      </c>
    </row>
    <row r="1184" spans="1:9" x14ac:dyDescent="0.25">
      <c r="C1184" s="2" t="s">
        <v>438</v>
      </c>
      <c r="D1184" s="2">
        <v>-2.5575191000000001E-2</v>
      </c>
      <c r="E1184" s="2">
        <v>2.717646E-2</v>
      </c>
      <c r="F1184" s="2">
        <f t="shared" si="54"/>
        <v>0.974749083851845</v>
      </c>
      <c r="G1184" s="2">
        <f t="shared" si="55"/>
        <v>0.92418680986179202</v>
      </c>
      <c r="H1184" s="2">
        <f t="shared" si="56"/>
        <v>1.02807762059718</v>
      </c>
      <c r="I1184" s="2">
        <v>0.34666449999999999</v>
      </c>
    </row>
    <row r="1185" spans="1:9" x14ac:dyDescent="0.25">
      <c r="C1185" s="2" t="s">
        <v>439</v>
      </c>
      <c r="D1185" s="2">
        <v>-9.6442569999999998E-3</v>
      </c>
      <c r="E1185" s="2">
        <v>2.8490459999999999E-2</v>
      </c>
      <c r="F1185" s="2">
        <f t="shared" si="54"/>
        <v>0.99040209970153403</v>
      </c>
      <c r="G1185" s="2">
        <f t="shared" si="55"/>
        <v>0.93661257265876796</v>
      </c>
      <c r="H1185" s="2">
        <f t="shared" si="56"/>
        <v>1.04728075164391</v>
      </c>
      <c r="I1185" s="2">
        <v>0.73498010000000003</v>
      </c>
    </row>
    <row r="1186" spans="1:9" x14ac:dyDescent="0.25">
      <c r="C1186" s="2" t="s">
        <v>440</v>
      </c>
      <c r="D1186" s="2">
        <v>-2.7985393000000001E-2</v>
      </c>
      <c r="E1186" s="2">
        <v>3.4035410000000002E-2</v>
      </c>
      <c r="F1186" s="2">
        <f t="shared" si="54"/>
        <v>0.97240257058185797</v>
      </c>
      <c r="G1186" s="2">
        <f t="shared" si="55"/>
        <v>0.90965052053765005</v>
      </c>
      <c r="H1186" s="2">
        <f t="shared" si="56"/>
        <v>1.03948355761433</v>
      </c>
      <c r="I1186" s="2">
        <v>0.49736750000000002</v>
      </c>
    </row>
    <row r="1187" spans="1:9" x14ac:dyDescent="0.25">
      <c r="C1187" s="2" t="s">
        <v>441</v>
      </c>
      <c r="D1187" s="2">
        <v>-2.8767174E-2</v>
      </c>
      <c r="E1187" s="2">
        <v>2.9439529999999998E-2</v>
      </c>
      <c r="F1187" s="2">
        <f t="shared" si="54"/>
        <v>0.97164266180765002</v>
      </c>
      <c r="G1187" s="2">
        <f t="shared" si="55"/>
        <v>0.91716429886679496</v>
      </c>
      <c r="H1187" s="2">
        <f t="shared" si="56"/>
        <v>1.02935696844189</v>
      </c>
      <c r="I1187" s="2">
        <v>0.43154120000000001</v>
      </c>
    </row>
    <row r="1188" spans="1:9" x14ac:dyDescent="0.25">
      <c r="A1188" s="2" t="s">
        <v>673</v>
      </c>
      <c r="B1188" s="2">
        <v>4</v>
      </c>
      <c r="C1188" s="2" t="s">
        <v>437</v>
      </c>
      <c r="D1188" s="2">
        <v>3.4764539999999997E-2</v>
      </c>
      <c r="E1188" s="2">
        <v>8.1555299999999997E-2</v>
      </c>
      <c r="F1188" s="2">
        <f t="shared" si="54"/>
        <v>1.0353758904888499</v>
      </c>
      <c r="G1188" s="2">
        <f t="shared" si="55"/>
        <v>0.88242291008641205</v>
      </c>
      <c r="H1188" s="2">
        <f t="shared" si="56"/>
        <v>1.21484066466564</v>
      </c>
      <c r="I1188" s="2">
        <v>0.71140676000000003</v>
      </c>
    </row>
    <row r="1189" spans="1:9" x14ac:dyDescent="0.25">
      <c r="C1189" s="2" t="s">
        <v>438</v>
      </c>
      <c r="D1189" s="2">
        <v>-5.3514010000000001E-2</v>
      </c>
      <c r="E1189" s="2">
        <v>2.907597E-2</v>
      </c>
      <c r="F1189" s="2">
        <f t="shared" si="54"/>
        <v>0.94789266093459701</v>
      </c>
      <c r="G1189" s="2">
        <f t="shared" si="55"/>
        <v>0.89538372354459606</v>
      </c>
      <c r="H1189" s="2">
        <f t="shared" si="56"/>
        <v>1.00348093563365</v>
      </c>
      <c r="I1189" s="2">
        <v>6.5696439999999995E-2</v>
      </c>
    </row>
    <row r="1190" spans="1:9" x14ac:dyDescent="0.25">
      <c r="C1190" s="2" t="s">
        <v>439</v>
      </c>
      <c r="D1190" s="2">
        <v>-5.0623639999999998E-2</v>
      </c>
      <c r="E1190" s="2">
        <v>2.8050889999999998E-2</v>
      </c>
      <c r="F1190" s="2">
        <f t="shared" si="54"/>
        <v>0.95063638472330303</v>
      </c>
      <c r="G1190" s="2">
        <f t="shared" si="55"/>
        <v>0.89978144467324706</v>
      </c>
      <c r="H1190" s="2">
        <f t="shared" si="56"/>
        <v>1.0043656060144399</v>
      </c>
      <c r="I1190" s="2">
        <v>7.1120559999999999E-2</v>
      </c>
    </row>
    <row r="1191" spans="1:9" x14ac:dyDescent="0.25">
      <c r="C1191" s="2" t="s">
        <v>440</v>
      </c>
      <c r="D1191" s="2">
        <v>-6.3444479999999998E-2</v>
      </c>
      <c r="E1191" s="2">
        <v>4.4914860000000001E-2</v>
      </c>
      <c r="F1191" s="2">
        <f t="shared" si="54"/>
        <v>0.93852622483020398</v>
      </c>
      <c r="G1191" s="2">
        <f t="shared" si="55"/>
        <v>0.85943712863625399</v>
      </c>
      <c r="H1191" s="2">
        <f t="shared" si="56"/>
        <v>1.0248934393743601</v>
      </c>
      <c r="I1191" s="2">
        <v>0.25265619</v>
      </c>
    </row>
    <row r="1192" spans="1:9" x14ac:dyDescent="0.25">
      <c r="C1192" s="2" t="s">
        <v>441</v>
      </c>
      <c r="D1192" s="2">
        <v>-5.0650050000000002E-2</v>
      </c>
      <c r="E1192" s="2">
        <v>3.8858980000000001E-2</v>
      </c>
      <c r="F1192" s="2">
        <f t="shared" si="54"/>
        <v>0.95061127874790796</v>
      </c>
      <c r="G1192" s="2">
        <f t="shared" si="55"/>
        <v>0.88089781190559802</v>
      </c>
      <c r="H1192" s="2">
        <f t="shared" si="56"/>
        <v>1.0258418071534201</v>
      </c>
      <c r="I1192" s="2">
        <v>0.28343703999999997</v>
      </c>
    </row>
    <row r="1193" spans="1:9" x14ac:dyDescent="0.25">
      <c r="A1193" s="2" t="s">
        <v>674</v>
      </c>
      <c r="B1193" s="2">
        <v>3</v>
      </c>
      <c r="C1193" s="2" t="s">
        <v>437</v>
      </c>
      <c r="D1193" s="2">
        <v>0.10303284</v>
      </c>
      <c r="E1193" s="2">
        <v>0.31558693999999998</v>
      </c>
      <c r="F1193" s="2">
        <f t="shared" si="54"/>
        <v>1.10852781253162</v>
      </c>
      <c r="G1193" s="2">
        <f t="shared" si="55"/>
        <v>0.59719143078917303</v>
      </c>
      <c r="H1193" s="2">
        <f t="shared" si="56"/>
        <v>2.05768845264955</v>
      </c>
      <c r="I1193" s="2">
        <v>0.79910190000000003</v>
      </c>
    </row>
    <row r="1194" spans="1:9" x14ac:dyDescent="0.25">
      <c r="C1194" s="2" t="s">
        <v>438</v>
      </c>
      <c r="D1194" s="2">
        <v>-1.916319E-2</v>
      </c>
      <c r="E1194" s="2">
        <v>3.1655410000000002E-2</v>
      </c>
      <c r="F1194" s="2">
        <f t="shared" si="54"/>
        <v>0.98101925664685297</v>
      </c>
      <c r="G1194" s="2">
        <f t="shared" si="55"/>
        <v>0.92200208540550899</v>
      </c>
      <c r="H1194" s="2">
        <f t="shared" si="56"/>
        <v>1.0438141053538601</v>
      </c>
      <c r="I1194" s="2">
        <v>0.54493409999999998</v>
      </c>
    </row>
    <row r="1195" spans="1:9" x14ac:dyDescent="0.25">
      <c r="C1195" s="2" t="s">
        <v>439</v>
      </c>
      <c r="D1195" s="2">
        <v>-3.4674379999999998E-2</v>
      </c>
      <c r="E1195" s="2">
        <v>3.8550260000000003E-2</v>
      </c>
      <c r="F1195" s="2">
        <f t="shared" si="54"/>
        <v>0.96591988788955596</v>
      </c>
      <c r="G1195" s="2">
        <f t="shared" si="55"/>
        <v>0.89562552913513804</v>
      </c>
      <c r="H1195" s="2">
        <f t="shared" si="56"/>
        <v>1.04173139271893</v>
      </c>
      <c r="I1195" s="2">
        <v>0.36840820000000002</v>
      </c>
    </row>
    <row r="1196" spans="1:9" x14ac:dyDescent="0.25">
      <c r="C1196" s="2" t="s">
        <v>440</v>
      </c>
      <c r="D1196" s="2">
        <v>1.756332E-2</v>
      </c>
      <c r="E1196" s="2">
        <v>4.8838430000000002E-2</v>
      </c>
      <c r="F1196" s="2">
        <f t="shared" si="54"/>
        <v>1.01771846204359</v>
      </c>
      <c r="G1196" s="2">
        <f t="shared" si="55"/>
        <v>0.92481644148471998</v>
      </c>
      <c r="H1196" s="2">
        <f t="shared" si="56"/>
        <v>1.1199529133819801</v>
      </c>
      <c r="I1196" s="2">
        <v>0.75355280000000002</v>
      </c>
    </row>
    <row r="1197" spans="1:9" x14ac:dyDescent="0.25">
      <c r="C1197" s="2" t="s">
        <v>441</v>
      </c>
      <c r="D1197" s="2">
        <v>1.6161640000000001E-2</v>
      </c>
      <c r="E1197" s="2">
        <v>6.217951E-2</v>
      </c>
      <c r="F1197" s="2">
        <f t="shared" si="54"/>
        <v>1.0162929457219601</v>
      </c>
      <c r="G1197" s="2">
        <f t="shared" si="55"/>
        <v>0.89968533947111695</v>
      </c>
      <c r="H1197" s="2">
        <f t="shared" si="56"/>
        <v>1.1480139846797901</v>
      </c>
      <c r="I1197" s="2">
        <v>0.81923710000000005</v>
      </c>
    </row>
    <row r="1198" spans="1:9" x14ac:dyDescent="0.25">
      <c r="A1198" s="2" t="s">
        <v>675</v>
      </c>
      <c r="B1198" s="2">
        <v>5</v>
      </c>
      <c r="C1198" s="2" t="s">
        <v>437</v>
      </c>
      <c r="D1198" s="2">
        <v>1.5858650000000001E-3</v>
      </c>
      <c r="E1198" s="2">
        <v>7.9699389999999995E-2</v>
      </c>
      <c r="F1198" s="2">
        <f t="shared" si="54"/>
        <v>1.0015871231489</v>
      </c>
      <c r="G1198" s="2">
        <f t="shared" si="55"/>
        <v>0.85673644531761695</v>
      </c>
      <c r="H1198" s="2">
        <f t="shared" si="56"/>
        <v>1.17092808499092</v>
      </c>
      <c r="I1198" s="2">
        <v>0.98537410000000003</v>
      </c>
    </row>
    <row r="1199" spans="1:9" x14ac:dyDescent="0.25">
      <c r="C1199" s="2" t="s">
        <v>438</v>
      </c>
      <c r="D1199" s="2">
        <v>1.7802284000000002E-2</v>
      </c>
      <c r="E1199" s="2">
        <v>2.1380090000000001E-2</v>
      </c>
      <c r="F1199" s="2">
        <f t="shared" si="54"/>
        <v>1.0179616891782599</v>
      </c>
      <c r="G1199" s="2">
        <f t="shared" si="55"/>
        <v>0.97618545778293497</v>
      </c>
      <c r="H1199" s="2">
        <f t="shared" si="56"/>
        <v>1.0615257504328399</v>
      </c>
      <c r="I1199" s="2">
        <v>0.40503810000000001</v>
      </c>
    </row>
    <row r="1200" spans="1:9" x14ac:dyDescent="0.25">
      <c r="C1200" s="2" t="s">
        <v>439</v>
      </c>
      <c r="D1200" s="2">
        <v>2.4546562000000001E-2</v>
      </c>
      <c r="E1200" s="2">
        <v>4.1649560000000002E-2</v>
      </c>
      <c r="F1200" s="2">
        <f t="shared" si="54"/>
        <v>1.0248503090763601</v>
      </c>
      <c r="G1200" s="2">
        <f t="shared" si="55"/>
        <v>0.94451229410813398</v>
      </c>
      <c r="H1200" s="2">
        <f t="shared" si="56"/>
        <v>1.1120216884055301</v>
      </c>
      <c r="I1200" s="2">
        <v>0.55562020000000001</v>
      </c>
    </row>
    <row r="1201" spans="1:9" x14ac:dyDescent="0.25">
      <c r="C1201" s="2" t="s">
        <v>440</v>
      </c>
      <c r="D1201" s="2">
        <v>2.1611966999999999E-2</v>
      </c>
      <c r="E1201" s="2">
        <v>2.4321789999999999E-2</v>
      </c>
      <c r="F1201" s="2">
        <f t="shared" si="54"/>
        <v>1.0218471970974901</v>
      </c>
      <c r="G1201" s="2">
        <f t="shared" si="55"/>
        <v>0.97427785748248097</v>
      </c>
      <c r="H1201" s="2">
        <f t="shared" si="56"/>
        <v>1.0717391206181399</v>
      </c>
      <c r="I1201" s="2">
        <v>0.42443370000000002</v>
      </c>
    </row>
    <row r="1202" spans="1:9" x14ac:dyDescent="0.25">
      <c r="C1202" s="2" t="s">
        <v>441</v>
      </c>
      <c r="D1202" s="2">
        <v>1.9291046999999999E-2</v>
      </c>
      <c r="E1202" s="2">
        <v>2.2510240000000001E-2</v>
      </c>
      <c r="F1202" s="2">
        <f t="shared" si="54"/>
        <v>1.01947832154948</v>
      </c>
      <c r="G1202" s="2">
        <f t="shared" si="55"/>
        <v>0.97547668145746602</v>
      </c>
      <c r="H1202" s="2">
        <f t="shared" si="56"/>
        <v>1.0654647803128099</v>
      </c>
      <c r="I1202" s="2">
        <v>0.43975910000000001</v>
      </c>
    </row>
    <row r="1203" spans="1:9" x14ac:dyDescent="0.25">
      <c r="A1203" s="2" t="s">
        <v>676</v>
      </c>
      <c r="B1203" s="2">
        <v>3</v>
      </c>
      <c r="C1203" s="2" t="s">
        <v>437</v>
      </c>
      <c r="D1203" s="2">
        <v>3.7514400000000003E-2</v>
      </c>
      <c r="E1203" s="2">
        <v>0.19440767</v>
      </c>
      <c r="F1203" s="2">
        <f t="shared" si="54"/>
        <v>1.0382269474422301</v>
      </c>
      <c r="G1203" s="2">
        <f t="shared" si="55"/>
        <v>0.70926600943776796</v>
      </c>
      <c r="H1203" s="2">
        <f t="shared" si="56"/>
        <v>1.5197615281883601</v>
      </c>
      <c r="I1203" s="2">
        <v>0.87864450000000005</v>
      </c>
    </row>
    <row r="1204" spans="1:9" x14ac:dyDescent="0.25">
      <c r="C1204" s="2" t="s">
        <v>438</v>
      </c>
      <c r="D1204" s="2">
        <v>4.4537309999999997E-2</v>
      </c>
      <c r="E1204" s="2">
        <v>2.9091100000000002E-2</v>
      </c>
      <c r="F1204" s="2">
        <f t="shared" si="54"/>
        <v>1.04554398522884</v>
      </c>
      <c r="G1204" s="2">
        <f t="shared" si="55"/>
        <v>0.98759632170162504</v>
      </c>
      <c r="H1204" s="2">
        <f t="shared" si="56"/>
        <v>1.1068917542793999</v>
      </c>
      <c r="I1204" s="2">
        <v>0.12577920000000001</v>
      </c>
    </row>
    <row r="1205" spans="1:9" x14ac:dyDescent="0.25">
      <c r="C1205" s="2" t="s">
        <v>439</v>
      </c>
      <c r="D1205" s="2">
        <v>-1.196204E-2</v>
      </c>
      <c r="E1205" s="2">
        <v>7.0831439999999996E-2</v>
      </c>
      <c r="F1205" s="2">
        <f t="shared" si="54"/>
        <v>0.98810922077604602</v>
      </c>
      <c r="G1205" s="2">
        <f t="shared" si="55"/>
        <v>0.86002685592705896</v>
      </c>
      <c r="H1205" s="2">
        <f t="shared" si="56"/>
        <v>1.13526667853899</v>
      </c>
      <c r="I1205" s="2">
        <v>0.86589070000000001</v>
      </c>
    </row>
    <row r="1206" spans="1:9" x14ac:dyDescent="0.25">
      <c r="C1206" s="2" t="s">
        <v>440</v>
      </c>
      <c r="D1206" s="2">
        <v>5.0805389999999999E-2</v>
      </c>
      <c r="E1206" s="2">
        <v>3.3469789999999999E-2</v>
      </c>
      <c r="F1206" s="2">
        <f t="shared" si="54"/>
        <v>1.05211812065099</v>
      </c>
      <c r="G1206" s="2">
        <f t="shared" si="55"/>
        <v>0.98531351570277803</v>
      </c>
      <c r="H1206" s="2">
        <f t="shared" si="56"/>
        <v>1.1234521014487799</v>
      </c>
      <c r="I1206" s="2">
        <v>0.26833499999999999</v>
      </c>
    </row>
    <row r="1207" spans="1:9" x14ac:dyDescent="0.25">
      <c r="C1207" s="2" t="s">
        <v>441</v>
      </c>
      <c r="D1207" s="2">
        <v>4.7703240000000001E-2</v>
      </c>
      <c r="E1207" s="2">
        <v>2.5616900000000001E-2</v>
      </c>
      <c r="F1207" s="2">
        <f t="shared" si="54"/>
        <v>1.0488593496346199</v>
      </c>
      <c r="G1207" s="2">
        <f t="shared" si="55"/>
        <v>0.99749725310635495</v>
      </c>
      <c r="H1207" s="2">
        <f t="shared" si="56"/>
        <v>1.1028661300971601</v>
      </c>
      <c r="I1207" s="2">
        <v>0.2036232</v>
      </c>
    </row>
    <row r="1208" spans="1:9" x14ac:dyDescent="0.25">
      <c r="A1208" s="2" t="s">
        <v>677</v>
      </c>
      <c r="B1208" s="2">
        <v>5</v>
      </c>
      <c r="C1208" s="2" t="s">
        <v>437</v>
      </c>
      <c r="D1208" s="2">
        <v>-0.11445776000000001</v>
      </c>
      <c r="E1208" s="2">
        <v>0.15953971</v>
      </c>
      <c r="F1208" s="2">
        <f t="shared" si="54"/>
        <v>0.89184960935000801</v>
      </c>
      <c r="G1208" s="2">
        <f t="shared" si="55"/>
        <v>0.65236204227712002</v>
      </c>
      <c r="H1208" s="2">
        <f t="shared" si="56"/>
        <v>1.2192550672037501</v>
      </c>
      <c r="I1208" s="2">
        <v>0.52492839999999996</v>
      </c>
    </row>
    <row r="1209" spans="1:9" x14ac:dyDescent="0.25">
      <c r="C1209" s="2" t="s">
        <v>438</v>
      </c>
      <c r="D1209" s="2">
        <v>2.3235370000000002E-2</v>
      </c>
      <c r="E1209" s="2">
        <v>2.5443790000000001E-2</v>
      </c>
      <c r="F1209" s="2">
        <f t="shared" si="54"/>
        <v>1.0235074141388401</v>
      </c>
      <c r="G1209" s="2">
        <f t="shared" si="55"/>
        <v>0.97371711058845201</v>
      </c>
      <c r="H1209" s="2">
        <f t="shared" si="56"/>
        <v>1.0758437079986201</v>
      </c>
      <c r="I1209" s="2">
        <v>0.36113529999999999</v>
      </c>
    </row>
    <row r="1210" spans="1:9" x14ac:dyDescent="0.25">
      <c r="C1210" s="2" t="s">
        <v>439</v>
      </c>
      <c r="D1210" s="2">
        <v>2.0252889999999999E-2</v>
      </c>
      <c r="E1210" s="2">
        <v>3.0047020000000001E-2</v>
      </c>
      <c r="F1210" s="2">
        <f t="shared" si="54"/>
        <v>1.02045937136903</v>
      </c>
      <c r="G1210" s="2">
        <f t="shared" si="55"/>
        <v>0.96209770483132995</v>
      </c>
      <c r="H1210" s="2">
        <f t="shared" si="56"/>
        <v>1.0823613063264099</v>
      </c>
      <c r="I1210" s="2">
        <v>0.50028600000000001</v>
      </c>
    </row>
    <row r="1211" spans="1:9" x14ac:dyDescent="0.25">
      <c r="C1211" s="2" t="s">
        <v>440</v>
      </c>
      <c r="D1211" s="2">
        <v>-1.987388E-2</v>
      </c>
      <c r="E1211" s="2">
        <v>4.5321269999999997E-2</v>
      </c>
      <c r="F1211" s="2">
        <f t="shared" si="54"/>
        <v>0.98032230375940499</v>
      </c>
      <c r="G1211" s="2">
        <f t="shared" si="55"/>
        <v>0.89699627541557003</v>
      </c>
      <c r="H1211" s="2">
        <f t="shared" si="56"/>
        <v>1.07138886257126</v>
      </c>
      <c r="I1211" s="2">
        <v>0.68365960000000003</v>
      </c>
    </row>
    <row r="1212" spans="1:9" x14ac:dyDescent="0.25">
      <c r="C1212" s="2" t="s">
        <v>441</v>
      </c>
      <c r="D1212" s="2">
        <v>2.1128629999999999E-2</v>
      </c>
      <c r="E1212" s="2">
        <v>2.9355510000000001E-2</v>
      </c>
      <c r="F1212" s="2">
        <f t="shared" si="54"/>
        <v>1.0213534198787999</v>
      </c>
      <c r="G1212" s="2">
        <f t="shared" si="55"/>
        <v>0.964246636985161</v>
      </c>
      <c r="H1212" s="2">
        <f t="shared" si="56"/>
        <v>1.0818423091001901</v>
      </c>
      <c r="I1212" s="2">
        <v>0.51148970000000005</v>
      </c>
    </row>
    <row r="1213" spans="1:9" x14ac:dyDescent="0.25">
      <c r="A1213" s="2" t="s">
        <v>678</v>
      </c>
      <c r="B1213" s="2">
        <v>3</v>
      </c>
      <c r="C1213" s="2" t="s">
        <v>437</v>
      </c>
      <c r="D1213" s="2">
        <v>-8.4544271899999995E-2</v>
      </c>
      <c r="E1213" s="2">
        <v>4.612285E-2</v>
      </c>
      <c r="F1213" s="2">
        <f t="shared" si="54"/>
        <v>0.91893097165618098</v>
      </c>
      <c r="G1213" s="2">
        <f t="shared" si="55"/>
        <v>0.83950314356781797</v>
      </c>
      <c r="H1213" s="2">
        <f t="shared" si="56"/>
        <v>1.0058736970063</v>
      </c>
      <c r="I1213" s="2">
        <v>0.31793919999999998</v>
      </c>
    </row>
    <row r="1214" spans="1:9" x14ac:dyDescent="0.25">
      <c r="C1214" s="2" t="s">
        <v>438</v>
      </c>
      <c r="D1214" s="2">
        <v>9.3548820000000001E-3</v>
      </c>
      <c r="E1214" s="2">
        <v>1.7541089999999999E-2</v>
      </c>
      <c r="F1214" s="2">
        <f t="shared" si="54"/>
        <v>1.0093987756752301</v>
      </c>
      <c r="G1214" s="2">
        <f t="shared" si="55"/>
        <v>0.97528489135867202</v>
      </c>
      <c r="H1214" s="2">
        <f t="shared" si="56"/>
        <v>1.04470590835796</v>
      </c>
      <c r="I1214" s="2">
        <v>0.59381740000000005</v>
      </c>
    </row>
    <row r="1215" spans="1:9" x14ac:dyDescent="0.25">
      <c r="C1215" s="2" t="s">
        <v>439</v>
      </c>
      <c r="D1215" s="2">
        <v>1.15850144E-2</v>
      </c>
      <c r="E1215" s="2">
        <v>2.5423669999999999E-2</v>
      </c>
      <c r="F1215" s="2">
        <f t="shared" si="54"/>
        <v>1.0116523805740101</v>
      </c>
      <c r="G1215" s="2">
        <f t="shared" si="55"/>
        <v>0.96247674052548504</v>
      </c>
      <c r="H1215" s="2">
        <f t="shared" si="56"/>
        <v>1.0633405421956501</v>
      </c>
      <c r="I1215" s="2">
        <v>0.64862129999999996</v>
      </c>
    </row>
    <row r="1216" spans="1:9" x14ac:dyDescent="0.25">
      <c r="C1216" s="2" t="s">
        <v>440</v>
      </c>
      <c r="D1216" s="2">
        <v>-1.5967920399999998E-2</v>
      </c>
      <c r="E1216" s="2">
        <v>3.1463900000000003E-2</v>
      </c>
      <c r="F1216" s="2">
        <f t="shared" si="54"/>
        <v>0.98415889097245002</v>
      </c>
      <c r="G1216" s="2">
        <f t="shared" si="55"/>
        <v>0.92530009745921904</v>
      </c>
      <c r="H1216" s="2">
        <f t="shared" si="56"/>
        <v>1.0467617212401801</v>
      </c>
      <c r="I1216" s="2">
        <v>0.66223359999999998</v>
      </c>
    </row>
    <row r="1217" spans="1:9" x14ac:dyDescent="0.25">
      <c r="C1217" s="2" t="s">
        <v>441</v>
      </c>
      <c r="D1217" s="2">
        <v>4.3475570000000002E-4</v>
      </c>
      <c r="E1217" s="2">
        <v>1.9235329999999998E-2</v>
      </c>
      <c r="F1217" s="2">
        <f t="shared" si="54"/>
        <v>1.00043485021996</v>
      </c>
      <c r="G1217" s="2">
        <f t="shared" si="55"/>
        <v>0.96341935845159898</v>
      </c>
      <c r="H1217" s="2">
        <f t="shared" si="56"/>
        <v>1.03887251252997</v>
      </c>
      <c r="I1217" s="2">
        <v>0.98402009999999995</v>
      </c>
    </row>
    <row r="1218" spans="1:9" x14ac:dyDescent="0.25">
      <c r="A1218" s="2" t="s">
        <v>679</v>
      </c>
      <c r="B1218" s="2">
        <v>3</v>
      </c>
      <c r="C1218" s="2" t="s">
        <v>437</v>
      </c>
      <c r="D1218" s="2">
        <v>-0.61186366999999997</v>
      </c>
      <c r="E1218" s="2">
        <v>0.13205433999999999</v>
      </c>
      <c r="F1218" s="2">
        <f t="shared" si="54"/>
        <v>0.54233918537543202</v>
      </c>
      <c r="G1218" s="2">
        <f t="shared" si="55"/>
        <v>0.41866249853506898</v>
      </c>
      <c r="H1218" s="2">
        <f t="shared" si="56"/>
        <v>0.70255108356462803</v>
      </c>
      <c r="I1218" s="2">
        <v>0.13532169999999999</v>
      </c>
    </row>
    <row r="1219" spans="1:9" x14ac:dyDescent="0.25">
      <c r="C1219" s="2" t="s">
        <v>438</v>
      </c>
      <c r="D1219" s="2">
        <v>-1.876821E-2</v>
      </c>
      <c r="E1219" s="2">
        <v>2.687076E-2</v>
      </c>
      <c r="F1219" s="2">
        <f t="shared" si="54"/>
        <v>0.98140681616693404</v>
      </c>
      <c r="G1219" s="2">
        <f t="shared" si="55"/>
        <v>0.93105688779778495</v>
      </c>
      <c r="H1219" s="2">
        <f t="shared" si="56"/>
        <v>1.0344795806162499</v>
      </c>
      <c r="I1219" s="2">
        <v>0.48488809999999999</v>
      </c>
    </row>
    <row r="1220" spans="1:9" x14ac:dyDescent="0.25">
      <c r="C1220" s="2" t="s">
        <v>439</v>
      </c>
      <c r="D1220" s="2">
        <v>6.8717920000000002E-2</v>
      </c>
      <c r="E1220" s="2">
        <v>0.16192687</v>
      </c>
      <c r="F1220" s="2">
        <f t="shared" ref="F1220:F1283" si="57">EXP(D1220)</f>
        <v>1.0711340210450799</v>
      </c>
      <c r="G1220" s="2">
        <f t="shared" ref="G1220:G1283" si="58">EXP(D1220-E1220*1.96)</f>
        <v>0.77984605419069597</v>
      </c>
      <c r="H1220" s="2">
        <f t="shared" ref="H1220:H1283" si="59">EXP(D1220+E1220*1.96)</f>
        <v>1.47122382023318</v>
      </c>
      <c r="I1220" s="2">
        <v>0.67129139999999998</v>
      </c>
    </row>
    <row r="1221" spans="1:9" x14ac:dyDescent="0.25">
      <c r="C1221" s="2" t="s">
        <v>440</v>
      </c>
      <c r="D1221" s="2">
        <v>-5.392578E-2</v>
      </c>
      <c r="E1221" s="2">
        <v>2.8541170000000001E-2</v>
      </c>
      <c r="F1221" s="2">
        <f t="shared" si="57"/>
        <v>0.94750242752232405</v>
      </c>
      <c r="G1221" s="2">
        <f t="shared" si="58"/>
        <v>0.89595376114839598</v>
      </c>
      <c r="H1221" s="2">
        <f t="shared" si="59"/>
        <v>1.00201694450167</v>
      </c>
      <c r="I1221" s="2">
        <v>0.19942289999999999</v>
      </c>
    </row>
    <row r="1222" spans="1:9" x14ac:dyDescent="0.25">
      <c r="C1222" s="2" t="s">
        <v>441</v>
      </c>
      <c r="D1222" s="2">
        <v>-1.8821190000000002E-2</v>
      </c>
      <c r="E1222" s="2">
        <v>2.7720069999999999E-2</v>
      </c>
      <c r="F1222" s="2">
        <f t="shared" si="57"/>
        <v>0.98135482261113505</v>
      </c>
      <c r="G1222" s="2">
        <f t="shared" si="58"/>
        <v>0.929459051426892</v>
      </c>
      <c r="H1222" s="2">
        <f t="shared" si="59"/>
        <v>1.0361481620773501</v>
      </c>
      <c r="I1222" s="2">
        <v>0.56719079999999999</v>
      </c>
    </row>
    <row r="1223" spans="1:9" x14ac:dyDescent="0.25">
      <c r="A1223" s="2" t="s">
        <v>680</v>
      </c>
      <c r="B1223" s="2">
        <v>4</v>
      </c>
      <c r="C1223" s="2" t="s">
        <v>437</v>
      </c>
      <c r="D1223" s="2">
        <v>2.274435E-3</v>
      </c>
      <c r="E1223" s="2">
        <v>2.6633779999999999E-2</v>
      </c>
      <c r="F1223" s="2">
        <f t="shared" si="57"/>
        <v>1.0022770234893601</v>
      </c>
      <c r="G1223" s="2">
        <f t="shared" si="58"/>
        <v>0.95129813066853697</v>
      </c>
      <c r="H1223" s="2">
        <f t="shared" si="59"/>
        <v>1.0559878122631501</v>
      </c>
      <c r="I1223" s="2">
        <v>0.93972529999999999</v>
      </c>
    </row>
    <row r="1224" spans="1:9" x14ac:dyDescent="0.25">
      <c r="C1224" s="2" t="s">
        <v>438</v>
      </c>
      <c r="D1224" s="2">
        <v>1.3646369999999999E-3</v>
      </c>
      <c r="E1224" s="2">
        <v>1.363868E-2</v>
      </c>
      <c r="F1224" s="2">
        <f t="shared" si="57"/>
        <v>1.0013655685407601</v>
      </c>
      <c r="G1224" s="2">
        <f t="shared" si="58"/>
        <v>0.97495186756778895</v>
      </c>
      <c r="H1224" s="2">
        <f t="shared" si="59"/>
        <v>1.0284948777630201</v>
      </c>
      <c r="I1224" s="2">
        <v>0.92029950000000005</v>
      </c>
    </row>
    <row r="1225" spans="1:9" x14ac:dyDescent="0.25">
      <c r="C1225" s="2" t="s">
        <v>439</v>
      </c>
      <c r="D1225" s="2">
        <v>3.3604249999999998E-3</v>
      </c>
      <c r="E1225" s="2">
        <v>1.346228E-2</v>
      </c>
      <c r="F1225" s="2">
        <f t="shared" si="57"/>
        <v>1.00336607755798</v>
      </c>
      <c r="G1225" s="2">
        <f t="shared" si="58"/>
        <v>0.97723742337091901</v>
      </c>
      <c r="H1225" s="2">
        <f t="shared" si="59"/>
        <v>1.0301933404488299</v>
      </c>
      <c r="I1225" s="2">
        <v>0.80288280000000001</v>
      </c>
    </row>
    <row r="1226" spans="1:9" x14ac:dyDescent="0.25">
      <c r="C1226" s="2" t="s">
        <v>440</v>
      </c>
      <c r="D1226" s="2">
        <v>4.9844759999999998E-5</v>
      </c>
      <c r="E1226" s="2">
        <v>2.3110120000000001E-2</v>
      </c>
      <c r="F1226" s="2">
        <f t="shared" si="57"/>
        <v>1.00004984600227</v>
      </c>
      <c r="G1226" s="2">
        <f t="shared" si="58"/>
        <v>0.955762344513857</v>
      </c>
      <c r="H1226" s="2">
        <f t="shared" si="59"/>
        <v>1.04638951328205</v>
      </c>
      <c r="I1226" s="2">
        <v>0.99841449999999998</v>
      </c>
    </row>
    <row r="1227" spans="1:9" x14ac:dyDescent="0.25">
      <c r="C1227" s="2" t="s">
        <v>441</v>
      </c>
      <c r="D1227" s="2">
        <v>4.9844759999999998E-5</v>
      </c>
      <c r="E1227" s="2">
        <v>1.4992180000000001E-2</v>
      </c>
      <c r="F1227" s="2">
        <f t="shared" si="57"/>
        <v>1.00004984600227</v>
      </c>
      <c r="G1227" s="2">
        <f t="shared" si="58"/>
        <v>0.97109126144236801</v>
      </c>
      <c r="H1227" s="2">
        <f t="shared" si="59"/>
        <v>1.02987199473272</v>
      </c>
      <c r="I1227" s="2">
        <v>0.997556</v>
      </c>
    </row>
    <row r="1228" spans="1:9" x14ac:dyDescent="0.25">
      <c r="A1228" s="2" t="s">
        <v>681</v>
      </c>
      <c r="B1228" s="2">
        <v>4</v>
      </c>
      <c r="C1228" s="2" t="s">
        <v>437</v>
      </c>
      <c r="D1228" s="2">
        <v>-0.13510712</v>
      </c>
      <c r="E1228" s="2">
        <v>0.14438265</v>
      </c>
      <c r="F1228" s="2">
        <f t="shared" si="57"/>
        <v>0.87362232425220698</v>
      </c>
      <c r="G1228" s="2">
        <f t="shared" si="58"/>
        <v>0.65829829533982498</v>
      </c>
      <c r="H1228" s="2">
        <f t="shared" si="59"/>
        <v>1.15937709520855</v>
      </c>
      <c r="I1228" s="2">
        <v>0.44818205</v>
      </c>
    </row>
    <row r="1229" spans="1:9" x14ac:dyDescent="0.25">
      <c r="C1229" s="2" t="s">
        <v>438</v>
      </c>
      <c r="D1229" s="2">
        <v>5.5292389999999997E-2</v>
      </c>
      <c r="E1229" s="2">
        <v>2.4765470000000001E-2</v>
      </c>
      <c r="F1229" s="2">
        <f t="shared" si="57"/>
        <v>1.0568495817530601</v>
      </c>
      <c r="G1229" s="2">
        <f t="shared" si="58"/>
        <v>1.00677491540822</v>
      </c>
      <c r="H1229" s="2">
        <f t="shared" si="59"/>
        <v>1.10941484671252</v>
      </c>
      <c r="I1229" s="2">
        <v>2.5572660000000001E-2</v>
      </c>
    </row>
    <row r="1230" spans="1:9" x14ac:dyDescent="0.25">
      <c r="C1230" s="2" t="s">
        <v>439</v>
      </c>
      <c r="D1230" s="2">
        <v>2.3415760000000001E-2</v>
      </c>
      <c r="E1230" s="2">
        <v>3.7151179999999999E-2</v>
      </c>
      <c r="F1230" s="2">
        <f t="shared" si="57"/>
        <v>1.02369206129503</v>
      </c>
      <c r="G1230" s="2">
        <f t="shared" si="58"/>
        <v>0.95179980725588098</v>
      </c>
      <c r="H1230" s="2">
        <f t="shared" si="59"/>
        <v>1.1010145498766</v>
      </c>
      <c r="I1230" s="2">
        <v>0.52850947999999998</v>
      </c>
    </row>
    <row r="1231" spans="1:9" x14ac:dyDescent="0.25">
      <c r="C1231" s="2" t="s">
        <v>440</v>
      </c>
      <c r="D1231" s="2">
        <v>5.2625709999999999E-2</v>
      </c>
      <c r="E1231" s="2">
        <v>2.86491E-2</v>
      </c>
      <c r="F1231" s="2">
        <f t="shared" si="57"/>
        <v>1.0540350564973799</v>
      </c>
      <c r="G1231" s="2">
        <f t="shared" si="58"/>
        <v>0.99647968488971495</v>
      </c>
      <c r="H1231" s="2">
        <f t="shared" si="59"/>
        <v>1.1149147515720701</v>
      </c>
      <c r="I1231" s="2">
        <v>0.16354077</v>
      </c>
    </row>
    <row r="1232" spans="1:9" x14ac:dyDescent="0.25">
      <c r="C1232" s="2" t="s">
        <v>441</v>
      </c>
      <c r="D1232" s="2">
        <v>5.6834000000000003E-2</v>
      </c>
      <c r="E1232" s="2">
        <v>2.591079E-2</v>
      </c>
      <c r="F1232" s="2">
        <f t="shared" si="57"/>
        <v>1.0584800881163301</v>
      </c>
      <c r="G1232" s="2">
        <f t="shared" si="58"/>
        <v>1.0060671828451899</v>
      </c>
      <c r="H1232" s="2">
        <f t="shared" si="59"/>
        <v>1.11362353930507</v>
      </c>
      <c r="I1232" s="2">
        <v>0.11587964000000001</v>
      </c>
    </row>
    <row r="1233" spans="1:9" x14ac:dyDescent="0.25">
      <c r="A1233" s="2" t="s">
        <v>682</v>
      </c>
      <c r="B1233" s="2">
        <v>3</v>
      </c>
      <c r="C1233" s="2" t="s">
        <v>437</v>
      </c>
      <c r="D1233" s="2">
        <v>-3.1339199999999998E-2</v>
      </c>
      <c r="E1233" s="2">
        <v>8.3399169999999995E-2</v>
      </c>
      <c r="F1233" s="2">
        <f t="shared" si="57"/>
        <v>0.96914678272763399</v>
      </c>
      <c r="G1233" s="2">
        <f t="shared" si="58"/>
        <v>0.82299794670403204</v>
      </c>
      <c r="H1233" s="2">
        <f t="shared" si="59"/>
        <v>1.1412488818870601</v>
      </c>
      <c r="I1233" s="2">
        <v>0.77116790000000002</v>
      </c>
    </row>
    <row r="1234" spans="1:9" x14ac:dyDescent="0.25">
      <c r="C1234" s="2" t="s">
        <v>438</v>
      </c>
      <c r="D1234" s="2">
        <v>3.2644949999999999E-2</v>
      </c>
      <c r="E1234" s="2">
        <v>2.2992510000000001E-2</v>
      </c>
      <c r="F1234" s="2">
        <f t="shared" si="57"/>
        <v>1.0331836422595899</v>
      </c>
      <c r="G1234" s="2">
        <f t="shared" si="58"/>
        <v>0.98765644484036497</v>
      </c>
      <c r="H1234" s="2">
        <f t="shared" si="59"/>
        <v>1.08080946994208</v>
      </c>
      <c r="I1234" s="2">
        <v>0.15566350000000001</v>
      </c>
    </row>
    <row r="1235" spans="1:9" x14ac:dyDescent="0.25">
      <c r="C1235" s="2" t="s">
        <v>439</v>
      </c>
      <c r="D1235" s="2">
        <v>2.6443870000000001E-2</v>
      </c>
      <c r="E1235" s="2">
        <v>2.089999E-2</v>
      </c>
      <c r="F1235" s="2">
        <f t="shared" si="57"/>
        <v>1.02679661155034</v>
      </c>
      <c r="G1235" s="2">
        <f t="shared" si="58"/>
        <v>0.98558479802856003</v>
      </c>
      <c r="H1235" s="2">
        <f t="shared" si="59"/>
        <v>1.06973167970953</v>
      </c>
      <c r="I1235" s="2">
        <v>0.2057792</v>
      </c>
    </row>
    <row r="1236" spans="1:9" x14ac:dyDescent="0.25">
      <c r="C1236" s="2" t="s">
        <v>440</v>
      </c>
      <c r="D1236" s="2">
        <v>3.352161E-2</v>
      </c>
      <c r="E1236" s="2">
        <v>3.147834E-2</v>
      </c>
      <c r="F1236" s="2">
        <f t="shared" si="57"/>
        <v>1.03408979016519</v>
      </c>
      <c r="G1236" s="2">
        <f t="shared" si="58"/>
        <v>0.97221730334117595</v>
      </c>
      <c r="H1236" s="2">
        <f t="shared" si="59"/>
        <v>1.099899878812</v>
      </c>
      <c r="I1236" s="2">
        <v>0.3984646</v>
      </c>
    </row>
    <row r="1237" spans="1:9" x14ac:dyDescent="0.25">
      <c r="C1237" s="2" t="s">
        <v>441</v>
      </c>
      <c r="D1237" s="2">
        <v>3.4837880000000002E-2</v>
      </c>
      <c r="E1237" s="2">
        <v>2.313277E-2</v>
      </c>
      <c r="F1237" s="2">
        <f t="shared" si="57"/>
        <v>1.0354518277412399</v>
      </c>
      <c r="G1237" s="2">
        <f t="shared" si="58"/>
        <v>0.989552607908182</v>
      </c>
      <c r="H1237" s="2">
        <f t="shared" si="59"/>
        <v>1.0834800282514701</v>
      </c>
      <c r="I1237" s="2">
        <v>0.27102860000000001</v>
      </c>
    </row>
    <row r="1238" spans="1:9" x14ac:dyDescent="0.25">
      <c r="A1238" s="2" t="s">
        <v>683</v>
      </c>
      <c r="B1238" s="2">
        <v>4</v>
      </c>
      <c r="C1238" s="2" t="s">
        <v>437</v>
      </c>
      <c r="D1238" s="2">
        <v>-0.88323675999999995</v>
      </c>
      <c r="E1238" s="2">
        <v>0.38358573000000001</v>
      </c>
      <c r="F1238" s="2">
        <f t="shared" si="57"/>
        <v>0.41344252936252701</v>
      </c>
      <c r="G1238" s="2">
        <f t="shared" si="58"/>
        <v>0.19493974058826499</v>
      </c>
      <c r="H1238" s="2">
        <f t="shared" si="59"/>
        <v>0.87685930313571603</v>
      </c>
      <c r="I1238" s="2">
        <v>0.1478863</v>
      </c>
    </row>
    <row r="1239" spans="1:9" x14ac:dyDescent="0.25">
      <c r="C1239" s="2" t="s">
        <v>438</v>
      </c>
      <c r="D1239" s="2">
        <v>2.276446E-2</v>
      </c>
      <c r="E1239" s="2">
        <v>3.001268E-2</v>
      </c>
      <c r="F1239" s="2">
        <f t="shared" si="57"/>
        <v>1.0230255477292101</v>
      </c>
      <c r="G1239" s="2">
        <f t="shared" si="58"/>
        <v>0.96458203791393304</v>
      </c>
      <c r="H1239" s="2">
        <f t="shared" si="59"/>
        <v>1.0850101185484</v>
      </c>
      <c r="I1239" s="2">
        <v>0.44815480000000002</v>
      </c>
    </row>
    <row r="1240" spans="1:9" x14ac:dyDescent="0.25">
      <c r="C1240" s="2" t="s">
        <v>439</v>
      </c>
      <c r="D1240" s="2">
        <v>1.301835E-2</v>
      </c>
      <c r="E1240" s="2">
        <v>3.858905E-2</v>
      </c>
      <c r="F1240" s="2">
        <f t="shared" si="57"/>
        <v>1.0131034576376901</v>
      </c>
      <c r="G1240" s="2">
        <f t="shared" si="58"/>
        <v>0.93930392062916201</v>
      </c>
      <c r="H1240" s="2">
        <f t="shared" si="59"/>
        <v>1.0927013007568001</v>
      </c>
      <c r="I1240" s="2">
        <v>0.73584660000000002</v>
      </c>
    </row>
    <row r="1241" spans="1:9" x14ac:dyDescent="0.25">
      <c r="C1241" s="2" t="s">
        <v>440</v>
      </c>
      <c r="D1241" s="2">
        <v>5.6692310000000003E-2</v>
      </c>
      <c r="E1241" s="2">
        <v>4.5838940000000002E-2</v>
      </c>
      <c r="F1241" s="2">
        <f t="shared" si="57"/>
        <v>1.05833012269719</v>
      </c>
      <c r="G1241" s="2">
        <f t="shared" si="58"/>
        <v>0.96739149290875903</v>
      </c>
      <c r="H1241" s="2">
        <f t="shared" si="59"/>
        <v>1.1578173436696699</v>
      </c>
      <c r="I1241" s="2">
        <v>0.3041642</v>
      </c>
    </row>
    <row r="1242" spans="1:9" x14ac:dyDescent="0.25">
      <c r="C1242" s="2" t="s">
        <v>441</v>
      </c>
      <c r="D1242" s="2">
        <v>5.6692310000000003E-2</v>
      </c>
      <c r="E1242" s="2">
        <v>6.4224199999999995E-2</v>
      </c>
      <c r="F1242" s="2">
        <f t="shared" si="57"/>
        <v>1.05833012269719</v>
      </c>
      <c r="G1242" s="2">
        <f t="shared" si="58"/>
        <v>0.93315205046220295</v>
      </c>
      <c r="H1242" s="2">
        <f t="shared" si="59"/>
        <v>1.20030025980597</v>
      </c>
      <c r="I1242" s="2">
        <v>0.44238870000000002</v>
      </c>
    </row>
    <row r="1243" spans="1:9" x14ac:dyDescent="0.25">
      <c r="A1243" s="2" t="s">
        <v>684</v>
      </c>
      <c r="B1243" s="2">
        <v>3</v>
      </c>
      <c r="C1243" s="2" t="s">
        <v>437</v>
      </c>
      <c r="D1243" s="2">
        <v>8.1405934999999999E-2</v>
      </c>
      <c r="E1243" s="2">
        <v>4.5952564000000001E-2</v>
      </c>
      <c r="F1243" s="2">
        <f t="shared" si="57"/>
        <v>1.0848111700218099</v>
      </c>
      <c r="G1243" s="2">
        <f t="shared" si="58"/>
        <v>0.99137630875332095</v>
      </c>
      <c r="H1243" s="2">
        <f t="shared" si="59"/>
        <v>1.1870520449333399</v>
      </c>
      <c r="I1243" s="2">
        <v>0.32715719999999998</v>
      </c>
    </row>
    <row r="1244" spans="1:9" x14ac:dyDescent="0.25">
      <c r="C1244" s="2" t="s">
        <v>438</v>
      </c>
      <c r="D1244" s="2">
        <v>3.0996510000000001E-3</v>
      </c>
      <c r="E1244" s="2">
        <v>6.5768190000000002E-3</v>
      </c>
      <c r="F1244" s="2">
        <f t="shared" si="57"/>
        <v>1.0031044598854999</v>
      </c>
      <c r="G1244" s="2">
        <f t="shared" si="58"/>
        <v>0.99025686071353602</v>
      </c>
      <c r="H1244" s="2">
        <f t="shared" si="59"/>
        <v>1.0161187438955399</v>
      </c>
      <c r="I1244" s="2">
        <v>0.63742699999999997</v>
      </c>
    </row>
    <row r="1245" spans="1:9" x14ac:dyDescent="0.25">
      <c r="C1245" s="2" t="s">
        <v>439</v>
      </c>
      <c r="D1245" s="2">
        <v>-6.6841490000000003E-3</v>
      </c>
      <c r="E1245" s="2">
        <v>3.9102723999999998E-2</v>
      </c>
      <c r="F1245" s="2">
        <f t="shared" si="57"/>
        <v>0.99333814023475497</v>
      </c>
      <c r="G1245" s="2">
        <f t="shared" si="58"/>
        <v>0.92005163267594903</v>
      </c>
      <c r="H1245" s="2">
        <f t="shared" si="59"/>
        <v>1.0724622682046501</v>
      </c>
      <c r="I1245" s="2">
        <v>0.86427240000000005</v>
      </c>
    </row>
    <row r="1246" spans="1:9" x14ac:dyDescent="0.25">
      <c r="C1246" s="2" t="s">
        <v>440</v>
      </c>
      <c r="D1246" s="2">
        <v>-2.033764E-3</v>
      </c>
      <c r="E1246" s="2">
        <v>2.2460918999999999E-2</v>
      </c>
      <c r="F1246" s="2">
        <f t="shared" si="57"/>
        <v>0.997968302696709</v>
      </c>
      <c r="G1246" s="2">
        <f t="shared" si="58"/>
        <v>0.95498736854818</v>
      </c>
      <c r="H1246" s="2">
        <f t="shared" si="59"/>
        <v>1.0428836715415699</v>
      </c>
      <c r="I1246" s="2">
        <v>0.93610459999999995</v>
      </c>
    </row>
    <row r="1247" spans="1:9" x14ac:dyDescent="0.25">
      <c r="C1247" s="2" t="s">
        <v>441</v>
      </c>
      <c r="D1247" s="2">
        <v>3.353881E-3</v>
      </c>
      <c r="E1247" s="2">
        <v>6.1982519999999996E-3</v>
      </c>
      <c r="F1247" s="2">
        <f t="shared" si="57"/>
        <v>1.0033595115518501</v>
      </c>
      <c r="G1247" s="2">
        <f t="shared" si="58"/>
        <v>0.99124386726731095</v>
      </c>
      <c r="H1247" s="2">
        <f t="shared" si="59"/>
        <v>1.01562324132906</v>
      </c>
      <c r="I1247" s="2">
        <v>0.642648</v>
      </c>
    </row>
    <row r="1248" spans="1:9" x14ac:dyDescent="0.25">
      <c r="A1248" s="2" t="s">
        <v>685</v>
      </c>
      <c r="B1248" s="2">
        <v>5</v>
      </c>
      <c r="C1248" s="2" t="s">
        <v>437</v>
      </c>
      <c r="D1248" s="2">
        <v>7.424305E-3</v>
      </c>
      <c r="E1248" s="2">
        <v>4.4558680000000003E-2</v>
      </c>
      <c r="F1248" s="2">
        <f t="shared" si="57"/>
        <v>1.0074519334841401</v>
      </c>
      <c r="G1248" s="2">
        <f t="shared" si="58"/>
        <v>0.92319877715621801</v>
      </c>
      <c r="H1248" s="2">
        <f t="shared" si="59"/>
        <v>1.09939421866152</v>
      </c>
      <c r="I1248" s="2">
        <v>0.87826720000000003</v>
      </c>
    </row>
    <row r="1249" spans="1:9" x14ac:dyDescent="0.25">
      <c r="C1249" s="2" t="s">
        <v>438</v>
      </c>
      <c r="D1249" s="2">
        <v>-1.1967764000000001E-2</v>
      </c>
      <c r="E1249" s="2">
        <v>1.3507150000000001E-2</v>
      </c>
      <c r="F1249" s="2">
        <f t="shared" si="57"/>
        <v>0.98810356485505402</v>
      </c>
      <c r="G1249" s="2">
        <f t="shared" si="58"/>
        <v>0.96228772942505003</v>
      </c>
      <c r="H1249" s="2">
        <f t="shared" si="59"/>
        <v>1.0146119762564301</v>
      </c>
      <c r="I1249" s="2">
        <v>0.3756003</v>
      </c>
    </row>
    <row r="1250" spans="1:9" x14ac:dyDescent="0.25">
      <c r="C1250" s="2" t="s">
        <v>439</v>
      </c>
      <c r="D1250" s="2">
        <v>-9.0712439999999991E-3</v>
      </c>
      <c r="E1250" s="2">
        <v>1.305593E-2</v>
      </c>
      <c r="F1250" s="2">
        <f t="shared" si="57"/>
        <v>0.99096977560719401</v>
      </c>
      <c r="G1250" s="2">
        <f t="shared" si="58"/>
        <v>0.96593294064637703</v>
      </c>
      <c r="H1250" s="2">
        <f t="shared" si="59"/>
        <v>1.0166555615235899</v>
      </c>
      <c r="I1250" s="2">
        <v>0.48718129999999998</v>
      </c>
    </row>
    <row r="1251" spans="1:9" x14ac:dyDescent="0.25">
      <c r="C1251" s="2" t="s">
        <v>440</v>
      </c>
      <c r="D1251" s="2">
        <v>1.0384502E-2</v>
      </c>
      <c r="E1251" s="2">
        <v>2.470259E-2</v>
      </c>
      <c r="F1251" s="2">
        <f t="shared" si="57"/>
        <v>1.0104386080668899</v>
      </c>
      <c r="G1251" s="2">
        <f t="shared" si="58"/>
        <v>0.96268158160553596</v>
      </c>
      <c r="H1251" s="2">
        <f t="shared" si="59"/>
        <v>1.0605647809002301</v>
      </c>
      <c r="I1251" s="2">
        <v>0.69580779999999998</v>
      </c>
    </row>
    <row r="1252" spans="1:9" x14ac:dyDescent="0.25">
      <c r="C1252" s="2" t="s">
        <v>441</v>
      </c>
      <c r="D1252" s="2">
        <v>-1.5947828000000001E-2</v>
      </c>
      <c r="E1252" s="2">
        <v>1.5153420000000001E-2</v>
      </c>
      <c r="F1252" s="2">
        <f t="shared" si="57"/>
        <v>0.98417866528520703</v>
      </c>
      <c r="G1252" s="2">
        <f t="shared" si="58"/>
        <v>0.95537768863834505</v>
      </c>
      <c r="H1252" s="2">
        <f t="shared" si="59"/>
        <v>1.0138478810229301</v>
      </c>
      <c r="I1252" s="2">
        <v>0.3519795</v>
      </c>
    </row>
    <row r="1253" spans="1:9" x14ac:dyDescent="0.25">
      <c r="A1253" s="2" t="s">
        <v>686</v>
      </c>
      <c r="B1253" s="2">
        <v>3</v>
      </c>
      <c r="C1253" s="2" t="s">
        <v>437</v>
      </c>
      <c r="D1253" s="2">
        <v>-4.5302236000000003E-2</v>
      </c>
      <c r="E1253" s="2">
        <v>9.9724850000000004E-2</v>
      </c>
      <c r="F1253" s="2">
        <f t="shared" si="57"/>
        <v>0.95570858863734198</v>
      </c>
      <c r="G1253" s="2">
        <f t="shared" si="58"/>
        <v>0.78602793851513098</v>
      </c>
      <c r="H1253" s="2">
        <f t="shared" si="59"/>
        <v>1.1620183731899201</v>
      </c>
      <c r="I1253" s="2">
        <v>0.72854459999999999</v>
      </c>
    </row>
    <row r="1254" spans="1:9" x14ac:dyDescent="0.25">
      <c r="C1254" s="2" t="s">
        <v>438</v>
      </c>
      <c r="D1254" s="2">
        <v>-4.8435270000000002E-3</v>
      </c>
      <c r="E1254" s="2">
        <v>2.035725E-2</v>
      </c>
      <c r="F1254" s="2">
        <f t="shared" si="57"/>
        <v>0.99516818396181705</v>
      </c>
      <c r="G1254" s="2">
        <f t="shared" si="58"/>
        <v>0.95624250000899202</v>
      </c>
      <c r="H1254" s="2">
        <f t="shared" si="59"/>
        <v>1.03567841249531</v>
      </c>
      <c r="I1254" s="2">
        <v>0.81193820000000005</v>
      </c>
    </row>
    <row r="1255" spans="1:9" x14ac:dyDescent="0.25">
      <c r="C1255" s="2" t="s">
        <v>439</v>
      </c>
      <c r="D1255" s="2">
        <v>-1.6588537E-2</v>
      </c>
      <c r="E1255" s="2">
        <v>3.0168670000000002E-2</v>
      </c>
      <c r="F1255" s="2">
        <f t="shared" si="57"/>
        <v>0.98354829512023401</v>
      </c>
      <c r="G1255" s="2">
        <f t="shared" si="58"/>
        <v>0.92707655780264497</v>
      </c>
      <c r="H1255" s="2">
        <f t="shared" si="59"/>
        <v>1.0434599394108</v>
      </c>
      <c r="I1255" s="2">
        <v>0.58241560000000003</v>
      </c>
    </row>
    <row r="1256" spans="1:9" x14ac:dyDescent="0.25">
      <c r="C1256" s="2" t="s">
        <v>440</v>
      </c>
      <c r="D1256" s="2">
        <v>8.8244880000000001E-3</v>
      </c>
      <c r="E1256" s="2">
        <v>2.7762519999999999E-2</v>
      </c>
      <c r="F1256" s="2">
        <f t="shared" si="57"/>
        <v>1.0088635385768301</v>
      </c>
      <c r="G1256" s="2">
        <f t="shared" si="58"/>
        <v>0.955433560759262</v>
      </c>
      <c r="H1256" s="2">
        <f t="shared" si="59"/>
        <v>1.0652814400416599</v>
      </c>
      <c r="I1256" s="2">
        <v>0.78071230000000003</v>
      </c>
    </row>
    <row r="1257" spans="1:9" x14ac:dyDescent="0.25">
      <c r="C1257" s="2" t="s">
        <v>441</v>
      </c>
      <c r="D1257" s="2">
        <v>-2.6826979999999999E-3</v>
      </c>
      <c r="E1257" s="2">
        <v>2.0081350000000001E-2</v>
      </c>
      <c r="F1257" s="2">
        <f t="shared" si="57"/>
        <v>0.99732089721859896</v>
      </c>
      <c r="G1257" s="2">
        <f t="shared" si="58"/>
        <v>0.95882937081597297</v>
      </c>
      <c r="H1257" s="2">
        <f t="shared" si="59"/>
        <v>1.03735763870318</v>
      </c>
      <c r="I1257" s="2">
        <v>0.90595519999999996</v>
      </c>
    </row>
    <row r="1258" spans="1:9" x14ac:dyDescent="0.25">
      <c r="A1258" s="2" t="s">
        <v>687</v>
      </c>
      <c r="B1258" s="2">
        <v>3</v>
      </c>
      <c r="C1258" s="2" t="s">
        <v>437</v>
      </c>
      <c r="D1258" s="2">
        <v>0.10143953999999999</v>
      </c>
      <c r="E1258" s="2">
        <v>3.6272869999999999E-2</v>
      </c>
      <c r="F1258" s="2">
        <f t="shared" si="57"/>
        <v>1.1067630014779899</v>
      </c>
      <c r="G1258" s="2">
        <f t="shared" si="58"/>
        <v>1.0308098081127099</v>
      </c>
      <c r="H1258" s="2">
        <f t="shared" si="59"/>
        <v>1.1883126565154201</v>
      </c>
      <c r="I1258" s="2">
        <v>0.21862329999999999</v>
      </c>
    </row>
    <row r="1259" spans="1:9" x14ac:dyDescent="0.25">
      <c r="C1259" s="2" t="s">
        <v>438</v>
      </c>
      <c r="D1259" s="2">
        <v>1.780497E-2</v>
      </c>
      <c r="E1259" s="2">
        <v>1.360015E-2</v>
      </c>
      <c r="F1259" s="2">
        <f t="shared" si="57"/>
        <v>1.01796442342703</v>
      </c>
      <c r="G1259" s="2">
        <f t="shared" si="58"/>
        <v>0.99118773364603296</v>
      </c>
      <c r="H1259" s="2">
        <f t="shared" si="59"/>
        <v>1.0454644788140499</v>
      </c>
      <c r="I1259" s="2">
        <v>0.19047520000000001</v>
      </c>
    </row>
    <row r="1260" spans="1:9" x14ac:dyDescent="0.25">
      <c r="C1260" s="2" t="s">
        <v>439</v>
      </c>
      <c r="D1260" s="2">
        <v>1.3819049999999999E-2</v>
      </c>
      <c r="E1260" s="2">
        <v>2.5117150000000001E-2</v>
      </c>
      <c r="F1260" s="2">
        <f t="shared" si="57"/>
        <v>1.01391497442361</v>
      </c>
      <c r="G1260" s="2">
        <f t="shared" si="58"/>
        <v>0.96520905480688501</v>
      </c>
      <c r="H1260" s="2">
        <f t="shared" si="59"/>
        <v>1.0650786689585201</v>
      </c>
      <c r="I1260" s="2">
        <v>0.58219339999999997</v>
      </c>
    </row>
    <row r="1261" spans="1:9" x14ac:dyDescent="0.25">
      <c r="C1261" s="2" t="s">
        <v>440</v>
      </c>
      <c r="D1261" s="2">
        <v>2.4573149999999998E-2</v>
      </c>
      <c r="E1261" s="2">
        <v>1.875108E-2</v>
      </c>
      <c r="F1261" s="2">
        <f t="shared" si="57"/>
        <v>1.02487755815862</v>
      </c>
      <c r="G1261" s="2">
        <f t="shared" si="58"/>
        <v>0.987894896651897</v>
      </c>
      <c r="H1261" s="2">
        <f t="shared" si="59"/>
        <v>1.0632446961483799</v>
      </c>
      <c r="I1261" s="2">
        <v>0.3203028</v>
      </c>
    </row>
    <row r="1262" spans="1:9" x14ac:dyDescent="0.25">
      <c r="C1262" s="2" t="s">
        <v>441</v>
      </c>
      <c r="D1262" s="2">
        <v>1.8268699999999999E-2</v>
      </c>
      <c r="E1262" s="2">
        <v>1.6320390000000001E-2</v>
      </c>
      <c r="F1262" s="2">
        <f t="shared" si="57"/>
        <v>1.0184365935403701</v>
      </c>
      <c r="G1262" s="2">
        <f t="shared" si="58"/>
        <v>0.986374415810641</v>
      </c>
      <c r="H1262" s="2">
        <f t="shared" si="59"/>
        <v>1.05154095487127</v>
      </c>
      <c r="I1262" s="2">
        <v>0.37936750000000002</v>
      </c>
    </row>
    <row r="1263" spans="1:9" x14ac:dyDescent="0.25">
      <c r="A1263" s="2" t="s">
        <v>688</v>
      </c>
      <c r="B1263" s="2">
        <v>3</v>
      </c>
      <c r="C1263" s="2" t="s">
        <v>437</v>
      </c>
      <c r="D1263" s="2">
        <v>-0.12338018000000001</v>
      </c>
      <c r="E1263" s="2">
        <v>4.9805170000000003E-2</v>
      </c>
      <c r="F1263" s="2">
        <f t="shared" si="57"/>
        <v>0.88392754709782495</v>
      </c>
      <c r="G1263" s="2">
        <f t="shared" si="58"/>
        <v>0.80171803262703201</v>
      </c>
      <c r="H1263" s="2">
        <f t="shared" si="59"/>
        <v>0.97456696334764903</v>
      </c>
      <c r="I1263" s="2">
        <v>0.24425079999999999</v>
      </c>
    </row>
    <row r="1264" spans="1:9" x14ac:dyDescent="0.25">
      <c r="C1264" s="2" t="s">
        <v>438</v>
      </c>
      <c r="D1264" s="2">
        <v>-2.2403369999999999E-2</v>
      </c>
      <c r="E1264" s="2">
        <v>3.1658899999999997E-2</v>
      </c>
      <c r="F1264" s="2">
        <f t="shared" si="57"/>
        <v>0.97784572186034002</v>
      </c>
      <c r="G1264" s="2">
        <f t="shared" si="58"/>
        <v>0.91901318096823204</v>
      </c>
      <c r="H1264" s="2">
        <f t="shared" si="59"/>
        <v>1.04044455026551</v>
      </c>
      <c r="I1264" s="2">
        <v>0.47916360000000002</v>
      </c>
    </row>
    <row r="1265" spans="1:9" x14ac:dyDescent="0.25">
      <c r="C1265" s="2" t="s">
        <v>439</v>
      </c>
      <c r="D1265" s="2">
        <v>-3.669994E-2</v>
      </c>
      <c r="E1265" s="2">
        <v>3.7917029999999997E-2</v>
      </c>
      <c r="F1265" s="2">
        <f t="shared" si="57"/>
        <v>0.96396533939733997</v>
      </c>
      <c r="G1265" s="2">
        <f t="shared" si="58"/>
        <v>0.89492324979804005</v>
      </c>
      <c r="H1265" s="2">
        <f t="shared" si="59"/>
        <v>1.03833393061263</v>
      </c>
      <c r="I1265" s="2">
        <v>0.33309369999999999</v>
      </c>
    </row>
    <row r="1266" spans="1:9" x14ac:dyDescent="0.25">
      <c r="C1266" s="2" t="s">
        <v>440</v>
      </c>
      <c r="D1266" s="2">
        <v>1.7875479999999999E-2</v>
      </c>
      <c r="E1266" s="2">
        <v>5.4980210000000002E-2</v>
      </c>
      <c r="F1266" s="2">
        <f t="shared" si="57"/>
        <v>1.0180362026290699</v>
      </c>
      <c r="G1266" s="2">
        <f t="shared" si="58"/>
        <v>0.91403562469242805</v>
      </c>
      <c r="H1266" s="2">
        <f t="shared" si="59"/>
        <v>1.1338701488928999</v>
      </c>
      <c r="I1266" s="2">
        <v>0.77594620000000003</v>
      </c>
    </row>
    <row r="1267" spans="1:9" x14ac:dyDescent="0.25">
      <c r="C1267" s="2" t="s">
        <v>441</v>
      </c>
      <c r="D1267" s="2">
        <v>-8.8851340000000001E-2</v>
      </c>
      <c r="E1267" s="2">
        <v>3.5880799999999997E-2</v>
      </c>
      <c r="F1267" s="2">
        <f t="shared" si="57"/>
        <v>0.91498158462687096</v>
      </c>
      <c r="G1267" s="2">
        <f t="shared" si="58"/>
        <v>0.85284478816024301</v>
      </c>
      <c r="H1267" s="2">
        <f t="shared" si="59"/>
        <v>0.98164556063277097</v>
      </c>
      <c r="I1267" s="2">
        <v>0.13163449999999999</v>
      </c>
    </row>
    <row r="1268" spans="1:9" x14ac:dyDescent="0.25">
      <c r="A1268" s="2" t="s">
        <v>689</v>
      </c>
      <c r="B1268" s="2">
        <v>3</v>
      </c>
      <c r="C1268" s="2" t="s">
        <v>437</v>
      </c>
      <c r="D1268" s="2">
        <v>-0.1485627652</v>
      </c>
      <c r="E1268" s="2">
        <v>0.24031552</v>
      </c>
      <c r="F1268" s="2">
        <f t="shared" si="57"/>
        <v>0.86194590526552495</v>
      </c>
      <c r="G1268" s="2">
        <f t="shared" si="58"/>
        <v>0.538169784303137</v>
      </c>
      <c r="H1268" s="2">
        <f t="shared" si="59"/>
        <v>1.3805136692429401</v>
      </c>
      <c r="I1268" s="2">
        <v>0.64750770000000002</v>
      </c>
    </row>
    <row r="1269" spans="1:9" x14ac:dyDescent="0.25">
      <c r="C1269" s="2" t="s">
        <v>438</v>
      </c>
      <c r="D1269" s="2">
        <v>2.8434619000000001E-3</v>
      </c>
      <c r="E1269" s="2">
        <v>1.8777499999999999E-2</v>
      </c>
      <c r="F1269" s="2">
        <f t="shared" si="57"/>
        <v>1.0028475083722099</v>
      </c>
      <c r="G1269" s="2">
        <f t="shared" si="58"/>
        <v>0.96660974479913797</v>
      </c>
      <c r="H1269" s="2">
        <f t="shared" si="59"/>
        <v>1.04044380936521</v>
      </c>
      <c r="I1269" s="2">
        <v>0.87963720000000001</v>
      </c>
    </row>
    <row r="1270" spans="1:9" x14ac:dyDescent="0.25">
      <c r="C1270" s="2" t="s">
        <v>439</v>
      </c>
      <c r="D1270" s="2">
        <v>5.5544592199999999E-2</v>
      </c>
      <c r="E1270" s="2">
        <v>0.1113586</v>
      </c>
      <c r="F1270" s="2">
        <f t="shared" si="57"/>
        <v>1.0571161551564301</v>
      </c>
      <c r="G1270" s="2">
        <f t="shared" si="58"/>
        <v>0.84983058272900602</v>
      </c>
      <c r="H1270" s="2">
        <f t="shared" si="59"/>
        <v>1.31496157964118</v>
      </c>
      <c r="I1270" s="2">
        <v>0.61792709999999995</v>
      </c>
    </row>
    <row r="1271" spans="1:9" x14ac:dyDescent="0.25">
      <c r="C1271" s="2" t="s">
        <v>440</v>
      </c>
      <c r="D1271" s="2">
        <v>-5.0669509999999997E-4</v>
      </c>
      <c r="E1271" s="2">
        <v>2.663681E-2</v>
      </c>
      <c r="F1271" s="2">
        <f t="shared" si="57"/>
        <v>0.99949343324828299</v>
      </c>
      <c r="G1271" s="2">
        <f t="shared" si="58"/>
        <v>0.94865048852830802</v>
      </c>
      <c r="H1271" s="2">
        <f t="shared" si="59"/>
        <v>1.05306130675822</v>
      </c>
      <c r="I1271" s="2">
        <v>0.98655040000000005</v>
      </c>
    </row>
    <row r="1272" spans="1:9" x14ac:dyDescent="0.25">
      <c r="C1272" s="2" t="s">
        <v>441</v>
      </c>
      <c r="D1272" s="2">
        <v>2.9074562000000002E-3</v>
      </c>
      <c r="E1272" s="2">
        <v>1.803857E-2</v>
      </c>
      <c r="F1272" s="2">
        <f t="shared" si="57"/>
        <v>1.0029116869500201</v>
      </c>
      <c r="G1272" s="2">
        <f t="shared" si="58"/>
        <v>0.96807265180923296</v>
      </c>
      <c r="H1272" s="2">
        <f t="shared" si="59"/>
        <v>1.0390045106027299</v>
      </c>
      <c r="I1272" s="2">
        <v>0.88676160000000004</v>
      </c>
    </row>
    <row r="1273" spans="1:9" x14ac:dyDescent="0.25">
      <c r="A1273" s="2" t="s">
        <v>690</v>
      </c>
      <c r="B1273" s="2">
        <v>3</v>
      </c>
      <c r="C1273" s="2" t="s">
        <v>437</v>
      </c>
      <c r="D1273" s="2">
        <v>9.1174709000000007E-2</v>
      </c>
      <c r="E1273" s="2">
        <v>0.15424542999999999</v>
      </c>
      <c r="F1273" s="2">
        <f t="shared" si="57"/>
        <v>1.0954603753276599</v>
      </c>
      <c r="G1273" s="2">
        <f t="shared" si="58"/>
        <v>0.809655578234587</v>
      </c>
      <c r="H1273" s="2">
        <f t="shared" si="59"/>
        <v>1.4821529872364001</v>
      </c>
      <c r="I1273" s="2">
        <v>0.66013999999999995</v>
      </c>
    </row>
    <row r="1274" spans="1:9" x14ac:dyDescent="0.25">
      <c r="C1274" s="2" t="s">
        <v>438</v>
      </c>
      <c r="D1274" s="2">
        <v>4.051153E-3</v>
      </c>
      <c r="E1274" s="2">
        <v>2.2123469999999999E-2</v>
      </c>
      <c r="F1274" s="2">
        <f t="shared" si="57"/>
        <v>1.0040593700126901</v>
      </c>
      <c r="G1274" s="2">
        <f t="shared" si="58"/>
        <v>0.96145179713011797</v>
      </c>
      <c r="H1274" s="2">
        <f t="shared" si="59"/>
        <v>1.04855513455746</v>
      </c>
      <c r="I1274" s="2">
        <v>0.85470729999999995</v>
      </c>
    </row>
    <row r="1275" spans="1:9" x14ac:dyDescent="0.25">
      <c r="C1275" s="2" t="s">
        <v>439</v>
      </c>
      <c r="D1275" s="2">
        <v>1.8147419000000001E-2</v>
      </c>
      <c r="E1275" s="2">
        <v>3.8459489999999999E-2</v>
      </c>
      <c r="F1275" s="2">
        <f t="shared" si="57"/>
        <v>1.0183130840217001</v>
      </c>
      <c r="G1275" s="2">
        <f t="shared" si="58"/>
        <v>0.94437383327747404</v>
      </c>
      <c r="H1275" s="2">
        <f t="shared" si="59"/>
        <v>1.0980413693706199</v>
      </c>
      <c r="I1275" s="2">
        <v>0.63702809999999999</v>
      </c>
    </row>
    <row r="1276" spans="1:9" x14ac:dyDescent="0.25">
      <c r="C1276" s="2" t="s">
        <v>440</v>
      </c>
      <c r="D1276" s="2">
        <v>-2.2799951999999998E-2</v>
      </c>
      <c r="E1276" s="2">
        <v>3.1361430000000003E-2</v>
      </c>
      <c r="F1276" s="2">
        <f t="shared" si="57"/>
        <v>0.97745800273456795</v>
      </c>
      <c r="G1276" s="2">
        <f t="shared" si="58"/>
        <v>0.91918455540741895</v>
      </c>
      <c r="H1276" s="2">
        <f t="shared" si="59"/>
        <v>1.03942580572012</v>
      </c>
      <c r="I1276" s="2">
        <v>0.54280300000000004</v>
      </c>
    </row>
    <row r="1277" spans="1:9" x14ac:dyDescent="0.25">
      <c r="C1277" s="2" t="s">
        <v>441</v>
      </c>
      <c r="D1277" s="2">
        <v>-9.2273359999999992E-3</v>
      </c>
      <c r="E1277" s="2">
        <v>2.4631630000000002E-2</v>
      </c>
      <c r="F1277" s="2">
        <f t="shared" si="57"/>
        <v>0.99081510522469896</v>
      </c>
      <c r="G1277" s="2">
        <f t="shared" si="58"/>
        <v>0.94411685747486396</v>
      </c>
      <c r="H1277" s="2">
        <f t="shared" si="59"/>
        <v>1.03982315850935</v>
      </c>
      <c r="I1277" s="2">
        <v>0.74393960000000003</v>
      </c>
    </row>
    <row r="1278" spans="1:9" x14ac:dyDescent="0.25">
      <c r="A1278" s="2" t="s">
        <v>691</v>
      </c>
      <c r="B1278" s="2">
        <v>3</v>
      </c>
      <c r="C1278" s="2" t="s">
        <v>437</v>
      </c>
      <c r="D1278" s="2">
        <v>-0.10766892</v>
      </c>
      <c r="E1278" s="2">
        <v>0.21383179999999999</v>
      </c>
      <c r="F1278" s="2">
        <f t="shared" si="57"/>
        <v>0.89792483217675101</v>
      </c>
      <c r="G1278" s="2">
        <f t="shared" si="58"/>
        <v>0.59050377646313301</v>
      </c>
      <c r="H1278" s="2">
        <f t="shared" si="59"/>
        <v>1.36539178304474</v>
      </c>
      <c r="I1278" s="2">
        <v>0.70304180000000005</v>
      </c>
    </row>
    <row r="1279" spans="1:9" x14ac:dyDescent="0.25">
      <c r="C1279" s="2" t="s">
        <v>438</v>
      </c>
      <c r="D1279" s="2">
        <v>9.2818420000000002E-3</v>
      </c>
      <c r="E1279" s="2">
        <v>3.0303699999999999E-2</v>
      </c>
      <c r="F1279" s="2">
        <f t="shared" si="57"/>
        <v>1.0093250518810799</v>
      </c>
      <c r="G1279" s="2">
        <f t="shared" si="58"/>
        <v>0.95112155168872503</v>
      </c>
      <c r="H1279" s="2">
        <f t="shared" si="59"/>
        <v>1.0710902918201901</v>
      </c>
      <c r="I1279" s="2">
        <v>0.75938079999999997</v>
      </c>
    </row>
    <row r="1280" spans="1:9" x14ac:dyDescent="0.25">
      <c r="C1280" s="2" t="s">
        <v>439</v>
      </c>
      <c r="D1280" s="2">
        <v>3.7773009999999998E-3</v>
      </c>
      <c r="E1280" s="2">
        <v>2.7859700000000001E-2</v>
      </c>
      <c r="F1280" s="2">
        <f t="shared" si="57"/>
        <v>1.00378444399233</v>
      </c>
      <c r="G1280" s="2">
        <f t="shared" si="58"/>
        <v>0.95044240719890205</v>
      </c>
      <c r="H1280" s="2">
        <f t="shared" si="59"/>
        <v>1.0601202159850001</v>
      </c>
      <c r="I1280" s="2">
        <v>0.89215089999999997</v>
      </c>
    </row>
    <row r="1281" spans="1:9" x14ac:dyDescent="0.25">
      <c r="C1281" s="2" t="s">
        <v>440</v>
      </c>
      <c r="D1281" s="2">
        <v>9.4125600000000004E-3</v>
      </c>
      <c r="E1281" s="2">
        <v>3.7803620000000003E-2</v>
      </c>
      <c r="F1281" s="2">
        <f t="shared" si="57"/>
        <v>1.0094569974568599</v>
      </c>
      <c r="G1281" s="2">
        <f t="shared" si="58"/>
        <v>0.93736499653790495</v>
      </c>
      <c r="H1281" s="2">
        <f t="shared" si="59"/>
        <v>1.0870935371794701</v>
      </c>
      <c r="I1281" s="2">
        <v>0.82660730000000004</v>
      </c>
    </row>
    <row r="1282" spans="1:9" x14ac:dyDescent="0.25">
      <c r="C1282" s="2" t="s">
        <v>441</v>
      </c>
      <c r="D1282" s="2">
        <v>1.1314154E-2</v>
      </c>
      <c r="E1282" s="2">
        <v>3.3084929999999999E-2</v>
      </c>
      <c r="F1282" s="2">
        <f t="shared" si="57"/>
        <v>1.0113784011123199</v>
      </c>
      <c r="G1282" s="2">
        <f t="shared" si="58"/>
        <v>0.94787531579507101</v>
      </c>
      <c r="H1282" s="2">
        <f t="shared" si="59"/>
        <v>1.0791358875914201</v>
      </c>
      <c r="I1282" s="2">
        <v>0.76496260000000005</v>
      </c>
    </row>
    <row r="1283" spans="1:9" x14ac:dyDescent="0.25">
      <c r="A1283" s="2" t="s">
        <v>692</v>
      </c>
      <c r="B1283" s="2">
        <v>4</v>
      </c>
      <c r="C1283" s="2" t="s">
        <v>437</v>
      </c>
      <c r="D1283" s="2">
        <v>-4.4931399999999996E-3</v>
      </c>
      <c r="E1283" s="2">
        <v>6.0620960000000002E-2</v>
      </c>
      <c r="F1283" s="2">
        <f t="shared" si="57"/>
        <v>0.99551693905234795</v>
      </c>
      <c r="G1283" s="2">
        <f t="shared" si="58"/>
        <v>0.88398938741783595</v>
      </c>
      <c r="H1283" s="2">
        <f t="shared" si="59"/>
        <v>1.12111524193187</v>
      </c>
      <c r="I1283" s="2">
        <v>0.94766209999999995</v>
      </c>
    </row>
    <row r="1284" spans="1:9" x14ac:dyDescent="0.25">
      <c r="C1284" s="2" t="s">
        <v>438</v>
      </c>
      <c r="D1284" s="2">
        <v>3.0863430000000001E-3</v>
      </c>
      <c r="E1284" s="2">
        <v>1.245982E-2</v>
      </c>
      <c r="F1284" s="2">
        <f t="shared" ref="F1284:F1347" si="60">EXP(D1284)</f>
        <v>1.0030911106601701</v>
      </c>
      <c r="G1284" s="2">
        <f t="shared" ref="G1284:G1347" si="61">EXP(D1284-E1284*1.96)</f>
        <v>0.97889107493437799</v>
      </c>
      <c r="H1284" s="2">
        <f t="shared" ref="H1284:H1347" si="62">EXP(D1284+E1284*1.96)</f>
        <v>1.0278894169638999</v>
      </c>
      <c r="I1284" s="2">
        <v>0.80436359999999996</v>
      </c>
    </row>
    <row r="1285" spans="1:9" x14ac:dyDescent="0.25">
      <c r="C1285" s="2" t="s">
        <v>439</v>
      </c>
      <c r="D1285" s="2">
        <v>-7.383082E-3</v>
      </c>
      <c r="E1285" s="2">
        <v>3.3767310000000002E-2</v>
      </c>
      <c r="F1285" s="2">
        <f t="shared" si="60"/>
        <v>0.99264410599835595</v>
      </c>
      <c r="G1285" s="2">
        <f t="shared" si="61"/>
        <v>0.92907388683604097</v>
      </c>
      <c r="H1285" s="2">
        <f t="shared" si="62"/>
        <v>1.0605640037186399</v>
      </c>
      <c r="I1285" s="2">
        <v>0.82692600000000005</v>
      </c>
    </row>
    <row r="1286" spans="1:9" x14ac:dyDescent="0.25">
      <c r="C1286" s="2" t="s">
        <v>440</v>
      </c>
      <c r="D1286" s="2">
        <v>1.1830901E-2</v>
      </c>
      <c r="E1286" s="2">
        <v>2.2203170000000001E-2</v>
      </c>
      <c r="F1286" s="2">
        <f t="shared" si="60"/>
        <v>1.01190116292312</v>
      </c>
      <c r="G1286" s="2">
        <f t="shared" si="61"/>
        <v>0.968809469623786</v>
      </c>
      <c r="H1286" s="2">
        <f t="shared" si="62"/>
        <v>1.0569095324004201</v>
      </c>
      <c r="I1286" s="2">
        <v>0.63108390000000003</v>
      </c>
    </row>
    <row r="1287" spans="1:9" x14ac:dyDescent="0.25">
      <c r="C1287" s="2" t="s">
        <v>441</v>
      </c>
      <c r="D1287" s="2">
        <v>2.9122499999999999E-3</v>
      </c>
      <c r="E1287" s="2">
        <v>1.392173E-2</v>
      </c>
      <c r="F1287" s="2">
        <f t="shared" si="60"/>
        <v>1.0029164947195901</v>
      </c>
      <c r="G1287" s="2">
        <f t="shared" si="61"/>
        <v>0.97592031457971895</v>
      </c>
      <c r="H1287" s="2">
        <f t="shared" si="62"/>
        <v>1.03065945072964</v>
      </c>
      <c r="I1287" s="2">
        <v>0.84770120000000004</v>
      </c>
    </row>
    <row r="1288" spans="1:9" x14ac:dyDescent="0.25">
      <c r="A1288" s="2" t="s">
        <v>693</v>
      </c>
      <c r="B1288" s="2">
        <v>3</v>
      </c>
      <c r="C1288" s="2" t="s">
        <v>437</v>
      </c>
      <c r="D1288" s="2">
        <v>-7.0924563999999996E-2</v>
      </c>
      <c r="E1288" s="2">
        <v>0.17083875000000001</v>
      </c>
      <c r="F1288" s="2">
        <f t="shared" si="60"/>
        <v>0.93153216053723698</v>
      </c>
      <c r="G1288" s="2">
        <f t="shared" si="61"/>
        <v>0.66646442675405104</v>
      </c>
      <c r="H1288" s="2">
        <f t="shared" si="62"/>
        <v>1.30202323076938</v>
      </c>
      <c r="I1288" s="2">
        <v>0.74948859999999995</v>
      </c>
    </row>
    <row r="1289" spans="1:9" x14ac:dyDescent="0.25">
      <c r="C1289" s="2" t="s">
        <v>438</v>
      </c>
      <c r="D1289" s="2">
        <v>7.957403E-3</v>
      </c>
      <c r="E1289" s="2">
        <v>1.5964300000000001E-2</v>
      </c>
      <c r="F1289" s="2">
        <f t="shared" si="60"/>
        <v>1.00798914727605</v>
      </c>
      <c r="G1289" s="2">
        <f t="shared" si="61"/>
        <v>0.97693747589548097</v>
      </c>
      <c r="H1289" s="2">
        <f t="shared" si="62"/>
        <v>1.04002778693179</v>
      </c>
      <c r="I1289" s="2">
        <v>0.61816700000000002</v>
      </c>
    </row>
    <row r="1290" spans="1:9" x14ac:dyDescent="0.25">
      <c r="C1290" s="2" t="s">
        <v>439</v>
      </c>
      <c r="D1290" s="2">
        <v>1.6763096000000002E-2</v>
      </c>
      <c r="E1290" s="2">
        <v>5.5036670000000003E-2</v>
      </c>
      <c r="F1290" s="2">
        <f t="shared" si="60"/>
        <v>1.01690438507043</v>
      </c>
      <c r="G1290" s="2">
        <f t="shared" si="61"/>
        <v>0.91291840079055897</v>
      </c>
      <c r="H1290" s="2">
        <f t="shared" si="62"/>
        <v>1.1327348944658899</v>
      </c>
      <c r="I1290" s="2">
        <v>0.76068570000000002</v>
      </c>
    </row>
    <row r="1291" spans="1:9" x14ac:dyDescent="0.25">
      <c r="C1291" s="2" t="s">
        <v>440</v>
      </c>
      <c r="D1291" s="2">
        <v>-3.3848542000000002E-2</v>
      </c>
      <c r="E1291" s="2">
        <v>3.7352030000000001E-2</v>
      </c>
      <c r="F1291" s="2">
        <f t="shared" si="60"/>
        <v>0.96671791071136204</v>
      </c>
      <c r="G1291" s="2">
        <f t="shared" si="61"/>
        <v>0.89847309208765502</v>
      </c>
      <c r="H1291" s="2">
        <f t="shared" si="62"/>
        <v>1.0401463628907099</v>
      </c>
      <c r="I1291" s="2">
        <v>0.46047880000000002</v>
      </c>
    </row>
    <row r="1292" spans="1:9" x14ac:dyDescent="0.25">
      <c r="C1292" s="2" t="s">
        <v>441</v>
      </c>
      <c r="D1292" s="2">
        <v>8.3109740000000005E-3</v>
      </c>
      <c r="E1292" s="2">
        <v>1.7208149999999998E-2</v>
      </c>
      <c r="F1292" s="2">
        <f t="shared" si="60"/>
        <v>1.0083456060198701</v>
      </c>
      <c r="G1292" s="2">
        <f t="shared" si="61"/>
        <v>0.97490329258106401</v>
      </c>
      <c r="H1292" s="2">
        <f t="shared" si="62"/>
        <v>1.04293509819594</v>
      </c>
      <c r="I1292" s="2">
        <v>0.67681709999999995</v>
      </c>
    </row>
    <row r="1293" spans="1:9" x14ac:dyDescent="0.25">
      <c r="A1293" s="2" t="s">
        <v>694</v>
      </c>
      <c r="B1293" s="2">
        <v>3</v>
      </c>
      <c r="C1293" s="2" t="s">
        <v>437</v>
      </c>
      <c r="D1293" s="2">
        <v>3.9171078999999998E-2</v>
      </c>
      <c r="E1293" s="2">
        <v>9.7894620000000002E-2</v>
      </c>
      <c r="F1293" s="2">
        <f t="shared" si="60"/>
        <v>1.03994838176161</v>
      </c>
      <c r="G1293" s="2">
        <f t="shared" si="61"/>
        <v>0.85838515965039697</v>
      </c>
      <c r="H1293" s="2">
        <f t="shared" si="62"/>
        <v>1.25991534752193</v>
      </c>
      <c r="I1293" s="2">
        <v>0.75768800000000003</v>
      </c>
    </row>
    <row r="1294" spans="1:9" x14ac:dyDescent="0.25">
      <c r="C1294" s="2" t="s">
        <v>438</v>
      </c>
      <c r="D1294" s="2">
        <v>1.6608232000000001E-2</v>
      </c>
      <c r="E1294" s="2">
        <v>1.2837889999999999E-2</v>
      </c>
      <c r="F1294" s="2">
        <f t="shared" si="60"/>
        <v>1.01674691538325</v>
      </c>
      <c r="G1294" s="2">
        <f t="shared" si="61"/>
        <v>0.99148244923933404</v>
      </c>
      <c r="H1294" s="2">
        <f t="shared" si="62"/>
        <v>1.0426551581769901</v>
      </c>
      <c r="I1294" s="2">
        <v>0.1957729</v>
      </c>
    </row>
    <row r="1295" spans="1:9" x14ac:dyDescent="0.25">
      <c r="C1295" s="2" t="s">
        <v>439</v>
      </c>
      <c r="D1295" s="2">
        <v>2.2530083999999999E-2</v>
      </c>
      <c r="E1295" s="2">
        <v>2.226376E-2</v>
      </c>
      <c r="F1295" s="2">
        <f t="shared" si="60"/>
        <v>1.0227858031897199</v>
      </c>
      <c r="G1295" s="2">
        <f t="shared" si="61"/>
        <v>0.97911430575626002</v>
      </c>
      <c r="H1295" s="2">
        <f t="shared" si="62"/>
        <v>1.06840518319099</v>
      </c>
      <c r="I1295" s="2">
        <v>0.311556</v>
      </c>
    </row>
    <row r="1296" spans="1:9" x14ac:dyDescent="0.25">
      <c r="C1296" s="2" t="s">
        <v>440</v>
      </c>
      <c r="D1296" s="2">
        <v>1.2131080000000001E-3</v>
      </c>
      <c r="E1296" s="2">
        <v>2.1794879999999999E-2</v>
      </c>
      <c r="F1296" s="2">
        <f t="shared" si="60"/>
        <v>1.00121384411314</v>
      </c>
      <c r="G1296" s="2">
        <f t="shared" si="61"/>
        <v>0.959344675984935</v>
      </c>
      <c r="H1296" s="2">
        <f t="shared" si="62"/>
        <v>1.0449103296629501</v>
      </c>
      <c r="I1296" s="2">
        <v>0.96067270000000005</v>
      </c>
    </row>
    <row r="1297" spans="1:9" x14ac:dyDescent="0.25">
      <c r="C1297" s="2" t="s">
        <v>441</v>
      </c>
      <c r="D1297" s="2">
        <v>1.5765827E-2</v>
      </c>
      <c r="E1297" s="2">
        <v>1.2818609999999999E-2</v>
      </c>
      <c r="F1297" s="2">
        <f t="shared" si="60"/>
        <v>1.01589076336199</v>
      </c>
      <c r="G1297" s="2">
        <f t="shared" si="61"/>
        <v>0.99068500725905095</v>
      </c>
      <c r="H1297" s="2">
        <f t="shared" si="62"/>
        <v>1.0417378233466601</v>
      </c>
      <c r="I1297" s="2">
        <v>0.34377079999999999</v>
      </c>
    </row>
    <row r="1298" spans="1:9" x14ac:dyDescent="0.25">
      <c r="A1298" s="2" t="s">
        <v>695</v>
      </c>
      <c r="B1298" s="2">
        <v>4</v>
      </c>
      <c r="C1298" s="2" t="s">
        <v>437</v>
      </c>
      <c r="D1298" s="2">
        <v>2.2403929999999998E-3</v>
      </c>
      <c r="E1298" s="2">
        <v>5.6919699999999997E-2</v>
      </c>
      <c r="F1298" s="2">
        <f t="shared" si="60"/>
        <v>1.00224290455567</v>
      </c>
      <c r="G1298" s="2">
        <f t="shared" si="61"/>
        <v>0.89644152046639503</v>
      </c>
      <c r="H1298" s="2">
        <f t="shared" si="62"/>
        <v>1.1205313640644099</v>
      </c>
      <c r="I1298" s="2">
        <v>0.9721786</v>
      </c>
    </row>
    <row r="1299" spans="1:9" x14ac:dyDescent="0.25">
      <c r="C1299" s="2" t="s">
        <v>438</v>
      </c>
      <c r="D1299" s="2">
        <v>8.7853359999999995E-3</v>
      </c>
      <c r="E1299" s="2">
        <v>2.0654220000000001E-2</v>
      </c>
      <c r="F1299" s="2">
        <f t="shared" si="60"/>
        <v>1.0088240403247899</v>
      </c>
      <c r="G1299" s="2">
        <f t="shared" si="61"/>
        <v>0.96880014681511595</v>
      </c>
      <c r="H1299" s="2">
        <f t="shared" si="62"/>
        <v>1.0505014348758599</v>
      </c>
      <c r="I1299" s="2">
        <v>0.67057929999999999</v>
      </c>
    </row>
    <row r="1300" spans="1:9" x14ac:dyDescent="0.25">
      <c r="C1300" s="2" t="s">
        <v>439</v>
      </c>
      <c r="D1300" s="2">
        <v>7.1027759999999999E-3</v>
      </c>
      <c r="E1300" s="2">
        <v>3.1204949999999999E-2</v>
      </c>
      <c r="F1300" s="2">
        <f t="shared" si="60"/>
        <v>1.0071280605414801</v>
      </c>
      <c r="G1300" s="2">
        <f t="shared" si="61"/>
        <v>0.94737627976232996</v>
      </c>
      <c r="H1300" s="2">
        <f t="shared" si="62"/>
        <v>1.0706484339934099</v>
      </c>
      <c r="I1300" s="2">
        <v>0.81994409999999995</v>
      </c>
    </row>
    <row r="1301" spans="1:9" x14ac:dyDescent="0.25">
      <c r="C1301" s="2" t="s">
        <v>440</v>
      </c>
      <c r="D1301" s="2">
        <v>-4.8978610999999998E-2</v>
      </c>
      <c r="E1301" s="2">
        <v>5.5587650000000002E-2</v>
      </c>
      <c r="F1301" s="2">
        <f t="shared" si="60"/>
        <v>0.95220149611849603</v>
      </c>
      <c r="G1301" s="2">
        <f t="shared" si="61"/>
        <v>0.85390920771190104</v>
      </c>
      <c r="H1301" s="2">
        <f t="shared" si="62"/>
        <v>1.0618080716564999</v>
      </c>
      <c r="I1301" s="2">
        <v>0.44313930000000001</v>
      </c>
    </row>
    <row r="1302" spans="1:9" x14ac:dyDescent="0.25">
      <c r="C1302" s="2" t="s">
        <v>441</v>
      </c>
      <c r="D1302" s="2">
        <v>2.9938256E-2</v>
      </c>
      <c r="E1302" s="2">
        <v>2.1006569999999999E-2</v>
      </c>
      <c r="F1302" s="2">
        <f t="shared" si="60"/>
        <v>1.0303909115329399</v>
      </c>
      <c r="G1302" s="2">
        <f t="shared" si="61"/>
        <v>0.988828251486215</v>
      </c>
      <c r="H1302" s="2">
        <f t="shared" si="62"/>
        <v>1.0737005430153701</v>
      </c>
      <c r="I1302" s="2">
        <v>0.24932979999999999</v>
      </c>
    </row>
    <row r="1303" spans="1:9" x14ac:dyDescent="0.25">
      <c r="A1303" s="2" t="s">
        <v>696</v>
      </c>
      <c r="B1303" s="2">
        <v>3</v>
      </c>
      <c r="C1303" s="2" t="s">
        <v>437</v>
      </c>
      <c r="D1303" s="2">
        <v>-0.12120193999999999</v>
      </c>
      <c r="E1303" s="2">
        <v>6.2262150000000002E-2</v>
      </c>
      <c r="F1303" s="2">
        <f t="shared" si="60"/>
        <v>0.88585505195998704</v>
      </c>
      <c r="G1303" s="2">
        <f t="shared" si="61"/>
        <v>0.78408664041827103</v>
      </c>
      <c r="H1303" s="2">
        <f t="shared" si="62"/>
        <v>1.0008322201031401</v>
      </c>
      <c r="I1303" s="2">
        <v>0.30210920000000002</v>
      </c>
    </row>
    <row r="1304" spans="1:9" x14ac:dyDescent="0.25">
      <c r="C1304" s="2" t="s">
        <v>438</v>
      </c>
      <c r="D1304" s="2">
        <v>-2.7283910000000001E-2</v>
      </c>
      <c r="E1304" s="2">
        <v>3.7936320000000003E-2</v>
      </c>
      <c r="F1304" s="2">
        <f t="shared" si="60"/>
        <v>0.97308493375937999</v>
      </c>
      <c r="G1304" s="2">
        <f t="shared" si="61"/>
        <v>0.90335551637980704</v>
      </c>
      <c r="H1304" s="2">
        <f t="shared" si="62"/>
        <v>1.04819671894424</v>
      </c>
      <c r="I1304" s="2">
        <v>0.47201589999999999</v>
      </c>
    </row>
    <row r="1305" spans="1:9" x14ac:dyDescent="0.25">
      <c r="C1305" s="2" t="s">
        <v>439</v>
      </c>
      <c r="D1305" s="2">
        <v>1.5619650000000001E-2</v>
      </c>
      <c r="E1305" s="2">
        <v>4.6775539999999997E-2</v>
      </c>
      <c r="F1305" s="2">
        <f t="shared" si="60"/>
        <v>1.0157422743509801</v>
      </c>
      <c r="G1305" s="2">
        <f t="shared" si="61"/>
        <v>0.92676022076627296</v>
      </c>
      <c r="H1305" s="2">
        <f t="shared" si="62"/>
        <v>1.11326786021376</v>
      </c>
      <c r="I1305" s="2">
        <v>0.73843409999999998</v>
      </c>
    </row>
    <row r="1306" spans="1:9" x14ac:dyDescent="0.25">
      <c r="C1306" s="2" t="s">
        <v>440</v>
      </c>
      <c r="D1306" s="2">
        <v>-3.5833179999999999E-2</v>
      </c>
      <c r="E1306" s="2">
        <v>5.2661239999999998E-2</v>
      </c>
      <c r="F1306" s="2">
        <f>EXP(E1306)</f>
        <v>1.05407250702824</v>
      </c>
      <c r="G1306" s="2">
        <f t="shared" si="61"/>
        <v>0.87018520524256204</v>
      </c>
      <c r="H1306" s="2">
        <f t="shared" si="62"/>
        <v>1.0697049367518301</v>
      </c>
      <c r="I1306" s="2">
        <v>0.56642789999999998</v>
      </c>
    </row>
    <row r="1307" spans="1:9" x14ac:dyDescent="0.25">
      <c r="C1307" s="2" t="s">
        <v>441</v>
      </c>
      <c r="D1307" s="2">
        <v>-3.831884E-2</v>
      </c>
      <c r="E1307" s="2">
        <v>5.1314909999999998E-2</v>
      </c>
      <c r="F1307" s="2">
        <f>EXP(E1307)</f>
        <v>1.0526543324695501</v>
      </c>
      <c r="G1307" s="2">
        <f t="shared" si="61"/>
        <v>0.87031848152730995</v>
      </c>
      <c r="H1307" s="2">
        <f t="shared" si="62"/>
        <v>1.0642372906681601</v>
      </c>
      <c r="I1307" s="2">
        <v>0.53307099999999996</v>
      </c>
    </row>
    <row r="1308" spans="1:9" x14ac:dyDescent="0.25">
      <c r="A1308" s="2" t="s">
        <v>697</v>
      </c>
      <c r="B1308" s="2">
        <v>3</v>
      </c>
      <c r="C1308" s="2" t="s">
        <v>437</v>
      </c>
      <c r="D1308" s="2">
        <v>-5.7486997999999997E-2</v>
      </c>
      <c r="E1308" s="2">
        <v>6.10599E-2</v>
      </c>
      <c r="F1308" s="2">
        <f t="shared" si="60"/>
        <v>0.94413416593904398</v>
      </c>
      <c r="G1308" s="2">
        <f t="shared" si="61"/>
        <v>0.83764206317200196</v>
      </c>
      <c r="H1308" s="2">
        <f t="shared" si="62"/>
        <v>1.0641649488301499</v>
      </c>
      <c r="I1308" s="2">
        <v>0.51918140000000002</v>
      </c>
    </row>
    <row r="1309" spans="1:9" x14ac:dyDescent="0.25">
      <c r="C1309" s="2" t="s">
        <v>438</v>
      </c>
      <c r="D1309" s="2">
        <v>1.051998E-3</v>
      </c>
      <c r="E1309" s="2">
        <v>1.072649E-2</v>
      </c>
      <c r="F1309" s="2">
        <f t="shared" si="60"/>
        <v>1.0010525515439901</v>
      </c>
      <c r="G1309" s="2">
        <f t="shared" si="61"/>
        <v>0.98022619531939903</v>
      </c>
      <c r="H1309" s="2">
        <f t="shared" si="62"/>
        <v>1.02232139452894</v>
      </c>
      <c r="I1309" s="2">
        <v>0.9218729</v>
      </c>
    </row>
    <row r="1310" spans="1:9" x14ac:dyDescent="0.25">
      <c r="C1310" s="2" t="s">
        <v>439</v>
      </c>
      <c r="D1310" s="2">
        <v>6.9653199999999997E-3</v>
      </c>
      <c r="E1310" s="2">
        <v>3.3221349999999997E-2</v>
      </c>
      <c r="F1310" s="2">
        <f t="shared" si="60"/>
        <v>1.00698963426077</v>
      </c>
      <c r="G1310" s="2">
        <f t="shared" si="61"/>
        <v>0.94350980129263595</v>
      </c>
      <c r="H1310" s="2">
        <f t="shared" si="62"/>
        <v>1.07474042359644</v>
      </c>
      <c r="I1310" s="2">
        <v>0.83392999999999995</v>
      </c>
    </row>
    <row r="1311" spans="1:9" x14ac:dyDescent="0.25">
      <c r="C1311" s="2" t="s">
        <v>440</v>
      </c>
      <c r="D1311" s="2">
        <v>8.7480486999999996E-2</v>
      </c>
      <c r="E1311" s="2">
        <v>6.8204399999999998E-2</v>
      </c>
      <c r="F1311" s="2">
        <f t="shared" si="60"/>
        <v>1.0914209673378299</v>
      </c>
      <c r="G1311" s="2">
        <f t="shared" si="61"/>
        <v>0.95485084208326798</v>
      </c>
      <c r="H1311" s="2">
        <f t="shared" si="62"/>
        <v>1.24752440427839</v>
      </c>
      <c r="I1311" s="2">
        <v>0.32819549999999997</v>
      </c>
    </row>
    <row r="1312" spans="1:9" x14ac:dyDescent="0.25">
      <c r="C1312" s="2" t="s">
        <v>441</v>
      </c>
      <c r="D1312" s="2">
        <v>-1.3129863E-2</v>
      </c>
      <c r="E1312" s="2">
        <v>1.018092E-2</v>
      </c>
      <c r="F1312" s="2">
        <f t="shared" si="60"/>
        <v>0.98695595763619104</v>
      </c>
      <c r="G1312" s="2">
        <f t="shared" si="61"/>
        <v>0.96745683873492405</v>
      </c>
      <c r="H1312" s="2">
        <f t="shared" si="62"/>
        <v>1.0068480818093299</v>
      </c>
      <c r="I1312" s="2">
        <v>0.32618229999999998</v>
      </c>
    </row>
    <row r="1313" spans="1:9" x14ac:dyDescent="0.25">
      <c r="A1313" s="2" t="s">
        <v>698</v>
      </c>
      <c r="B1313" s="2">
        <v>3</v>
      </c>
      <c r="C1313" s="2" t="s">
        <v>437</v>
      </c>
      <c r="D1313" s="2">
        <v>4.1170920000000001E-3</v>
      </c>
      <c r="E1313" s="2">
        <v>2.7725397999999998E-2</v>
      </c>
      <c r="F1313" s="2">
        <f t="shared" si="60"/>
        <v>1.0041255788663399</v>
      </c>
      <c r="G1313" s="2">
        <f t="shared" si="61"/>
        <v>0.95101571859716705</v>
      </c>
      <c r="H1313" s="2">
        <f t="shared" si="62"/>
        <v>1.0602013809203401</v>
      </c>
      <c r="I1313" s="2">
        <v>0.90615069999999998</v>
      </c>
    </row>
    <row r="1314" spans="1:9" x14ac:dyDescent="0.25">
      <c r="C1314" s="2" t="s">
        <v>438</v>
      </c>
      <c r="D1314" s="2">
        <v>-5.3388740000000004E-3</v>
      </c>
      <c r="E1314" s="2">
        <v>1.0589754E-2</v>
      </c>
      <c r="F1314" s="2">
        <f t="shared" si="60"/>
        <v>0.99467535245877703</v>
      </c>
      <c r="G1314" s="2">
        <f t="shared" si="61"/>
        <v>0.97424273497013103</v>
      </c>
      <c r="H1314" s="2">
        <f t="shared" si="62"/>
        <v>1.01553649955555</v>
      </c>
      <c r="I1314" s="2">
        <v>0.6141527</v>
      </c>
    </row>
    <row r="1315" spans="1:9" x14ac:dyDescent="0.25">
      <c r="C1315" s="2" t="s">
        <v>439</v>
      </c>
      <c r="D1315" s="2">
        <v>-6.3499610000000003E-3</v>
      </c>
      <c r="E1315" s="2">
        <v>9.8560379999999993E-3</v>
      </c>
      <c r="F1315" s="2">
        <f t="shared" si="60"/>
        <v>0.99367015739614994</v>
      </c>
      <c r="G1315" s="2">
        <f t="shared" si="61"/>
        <v>0.97465882189919995</v>
      </c>
      <c r="H1315" s="2">
        <f t="shared" si="62"/>
        <v>1.01305232099136</v>
      </c>
      <c r="I1315" s="2">
        <v>0.51939959999999996</v>
      </c>
    </row>
    <row r="1316" spans="1:9" x14ac:dyDescent="0.25">
      <c r="C1316" s="2" t="s">
        <v>440</v>
      </c>
      <c r="D1316" s="2">
        <v>-6.2783919999999998E-3</v>
      </c>
      <c r="E1316" s="2">
        <v>1.3208351E-2</v>
      </c>
      <c r="F1316" s="2">
        <f t="shared" si="60"/>
        <v>0.99374127592055495</v>
      </c>
      <c r="G1316" s="2">
        <f t="shared" si="61"/>
        <v>0.96834508742610503</v>
      </c>
      <c r="H1316" s="2">
        <f t="shared" si="62"/>
        <v>1.0198035145643001</v>
      </c>
      <c r="I1316" s="2">
        <v>0.68140219999999996</v>
      </c>
    </row>
    <row r="1317" spans="1:9" x14ac:dyDescent="0.25">
      <c r="C1317" s="2" t="s">
        <v>441</v>
      </c>
      <c r="D1317" s="2">
        <v>-4.4762329999999996E-3</v>
      </c>
      <c r="E1317" s="2">
        <v>1.1516527E-2</v>
      </c>
      <c r="F1317" s="2">
        <f t="shared" si="60"/>
        <v>0.99553377039951996</v>
      </c>
      <c r="G1317" s="2">
        <f t="shared" si="61"/>
        <v>0.97331391208920304</v>
      </c>
      <c r="H1317" s="2">
        <f t="shared" si="62"/>
        <v>1.01826088756764</v>
      </c>
      <c r="I1317" s="2">
        <v>0.73498909999999995</v>
      </c>
    </row>
    <row r="1318" spans="1:9" x14ac:dyDescent="0.25">
      <c r="A1318" s="2" t="s">
        <v>699</v>
      </c>
      <c r="B1318" s="2">
        <v>3</v>
      </c>
      <c r="C1318" s="2" t="s">
        <v>437</v>
      </c>
      <c r="D1318" s="2">
        <v>0.121203505</v>
      </c>
      <c r="E1318" s="2">
        <v>6.6827899999999996E-2</v>
      </c>
      <c r="F1318" s="2">
        <f t="shared" si="60"/>
        <v>1.1288546165523199</v>
      </c>
      <c r="G1318" s="2">
        <f t="shared" si="61"/>
        <v>0.99026848168364601</v>
      </c>
      <c r="H1318" s="2">
        <f t="shared" si="62"/>
        <v>1.2868356096166</v>
      </c>
      <c r="I1318" s="2">
        <v>0.32078879999999999</v>
      </c>
    </row>
    <row r="1319" spans="1:9" x14ac:dyDescent="0.25">
      <c r="C1319" s="2" t="s">
        <v>438</v>
      </c>
      <c r="D1319" s="2">
        <v>-1.6015804000000002E-2</v>
      </c>
      <c r="E1319" s="2">
        <v>2.0309669999999998E-2</v>
      </c>
      <c r="F1319" s="2">
        <f t="shared" si="60"/>
        <v>0.98411176703001901</v>
      </c>
      <c r="G1319" s="2">
        <f t="shared" si="61"/>
        <v>0.945706740747289</v>
      </c>
      <c r="H1319" s="2">
        <f t="shared" si="62"/>
        <v>1.02407641637583</v>
      </c>
      <c r="I1319" s="2">
        <v>0.4303574</v>
      </c>
    </row>
    <row r="1320" spans="1:9" x14ac:dyDescent="0.25">
      <c r="C1320" s="2" t="s">
        <v>439</v>
      </c>
      <c r="D1320" s="2">
        <v>-2.7978652E-2</v>
      </c>
      <c r="E1320" s="2">
        <v>3.3365789999999999E-2</v>
      </c>
      <c r="F1320" s="2">
        <f t="shared" si="60"/>
        <v>0.97240912556967996</v>
      </c>
      <c r="G1320" s="2">
        <f t="shared" si="61"/>
        <v>0.91085131991851798</v>
      </c>
      <c r="H1320" s="2">
        <f t="shared" si="62"/>
        <v>1.03812717488929</v>
      </c>
      <c r="I1320" s="2">
        <v>0.40172570000000002</v>
      </c>
    </row>
    <row r="1321" spans="1:9" x14ac:dyDescent="0.25">
      <c r="C1321" s="2" t="s">
        <v>440</v>
      </c>
      <c r="D1321" s="2">
        <v>-9.4576460000000001E-3</v>
      </c>
      <c r="E1321" s="2">
        <v>2.4430469999999999E-2</v>
      </c>
      <c r="F1321" s="2">
        <f t="shared" si="60"/>
        <v>0.99058693687355004</v>
      </c>
      <c r="G1321" s="2">
        <f t="shared" si="61"/>
        <v>0.94427167096517794</v>
      </c>
      <c r="H1321" s="2">
        <f t="shared" si="62"/>
        <v>1.0391739047953601</v>
      </c>
      <c r="I1321" s="2">
        <v>0.73597469999999998</v>
      </c>
    </row>
    <row r="1322" spans="1:9" x14ac:dyDescent="0.25">
      <c r="C1322" s="2" t="s">
        <v>441</v>
      </c>
      <c r="D1322" s="2">
        <v>-1.4499015000000001E-2</v>
      </c>
      <c r="E1322" s="2">
        <v>2.1291250000000001E-2</v>
      </c>
      <c r="F1322" s="2">
        <f t="shared" si="60"/>
        <v>0.98560558955341004</v>
      </c>
      <c r="G1322" s="2">
        <f t="shared" si="61"/>
        <v>0.94532181451517105</v>
      </c>
      <c r="H1322" s="2">
        <f t="shared" si="62"/>
        <v>1.02760601018939</v>
      </c>
      <c r="I1322" s="2">
        <v>0.56614969999999998</v>
      </c>
    </row>
    <row r="1323" spans="1:9" x14ac:dyDescent="0.25">
      <c r="A1323" s="2" t="s">
        <v>700</v>
      </c>
      <c r="B1323" s="2">
        <v>3</v>
      </c>
      <c r="C1323" s="2" t="s">
        <v>437</v>
      </c>
      <c r="D1323" s="2">
        <v>-8.9281250000000005E-4</v>
      </c>
      <c r="E1323" s="2">
        <v>3.5862916000000002E-2</v>
      </c>
      <c r="F1323" s="2">
        <f t="shared" si="60"/>
        <v>0.99910758593849402</v>
      </c>
      <c r="G1323" s="2">
        <f t="shared" si="61"/>
        <v>0.931290399831462</v>
      </c>
      <c r="H1323" s="2">
        <f t="shared" si="62"/>
        <v>1.0718632646277599</v>
      </c>
      <c r="I1323" s="2">
        <v>0.98415453100000005</v>
      </c>
    </row>
    <row r="1324" spans="1:9" x14ac:dyDescent="0.25">
      <c r="C1324" s="2" t="s">
        <v>438</v>
      </c>
      <c r="D1324" s="2">
        <v>-1.5866982599999999E-2</v>
      </c>
      <c r="E1324" s="2">
        <v>6.1070769999999998E-3</v>
      </c>
      <c r="F1324" s="2">
        <f t="shared" si="60"/>
        <v>0.98425823481944597</v>
      </c>
      <c r="G1324" s="2">
        <f t="shared" si="61"/>
        <v>0.97254702148210803</v>
      </c>
      <c r="H1324" s="2">
        <f t="shared" si="62"/>
        <v>0.996110472204776</v>
      </c>
      <c r="I1324" s="2">
        <v>9.3732920000000001E-3</v>
      </c>
    </row>
    <row r="1325" spans="1:9" x14ac:dyDescent="0.25">
      <c r="C1325" s="2" t="s">
        <v>439</v>
      </c>
      <c r="D1325" s="2">
        <v>-1.63816076E-2</v>
      </c>
      <c r="E1325" s="2">
        <v>8.7227139999999995E-3</v>
      </c>
      <c r="F1325" s="2">
        <f t="shared" si="60"/>
        <v>0.98375184123792603</v>
      </c>
      <c r="G1325" s="2">
        <f t="shared" si="61"/>
        <v>0.96707606381612798</v>
      </c>
      <c r="H1325" s="2">
        <f t="shared" si="62"/>
        <v>1.00071516745038</v>
      </c>
      <c r="I1325" s="2">
        <v>6.0375672999999998E-2</v>
      </c>
    </row>
    <row r="1326" spans="1:9" x14ac:dyDescent="0.25">
      <c r="C1326" s="2" t="s">
        <v>440</v>
      </c>
      <c r="D1326" s="2">
        <v>4.0815505000000004E-3</v>
      </c>
      <c r="E1326" s="2">
        <v>2.6192940000000001E-2</v>
      </c>
      <c r="F1326" s="2">
        <f t="shared" si="60"/>
        <v>1.0040898913712799</v>
      </c>
      <c r="G1326" s="2">
        <f t="shared" si="61"/>
        <v>0.95384259882099098</v>
      </c>
      <c r="H1326" s="2">
        <f t="shared" si="62"/>
        <v>1.05698415147339</v>
      </c>
      <c r="I1326" s="2">
        <v>0.89047697599999998</v>
      </c>
    </row>
    <row r="1327" spans="1:9" x14ac:dyDescent="0.25">
      <c r="C1327" s="2" t="s">
        <v>441</v>
      </c>
      <c r="D1327" s="2">
        <v>-1.62618322E-2</v>
      </c>
      <c r="E1327" s="2">
        <v>5.9872800000000002E-3</v>
      </c>
      <c r="F1327" s="2">
        <f t="shared" si="60"/>
        <v>0.98386967756501698</v>
      </c>
      <c r="G1327" s="2">
        <f t="shared" si="61"/>
        <v>0.97239138023746496</v>
      </c>
      <c r="H1327" s="2">
        <f t="shared" si="62"/>
        <v>0.99548346695082601</v>
      </c>
      <c r="I1327" s="2">
        <v>0.113032023</v>
      </c>
    </row>
    <row r="1328" spans="1:9" x14ac:dyDescent="0.25">
      <c r="A1328" s="2" t="s">
        <v>701</v>
      </c>
      <c r="B1328" s="2">
        <v>4</v>
      </c>
      <c r="C1328" s="2" t="s">
        <v>437</v>
      </c>
      <c r="D1328" s="2">
        <v>-1.100139E-3</v>
      </c>
      <c r="E1328" s="2">
        <v>0.12463824</v>
      </c>
      <c r="F1328" s="2">
        <f t="shared" si="60"/>
        <v>0.99890046593105297</v>
      </c>
      <c r="G1328" s="2">
        <f t="shared" si="61"/>
        <v>0.78239849064351696</v>
      </c>
      <c r="H1328" s="2">
        <f t="shared" si="62"/>
        <v>1.2753119449611801</v>
      </c>
      <c r="I1328" s="2">
        <v>0.99375869999999999</v>
      </c>
    </row>
    <row r="1329" spans="1:9" x14ac:dyDescent="0.25">
      <c r="C1329" s="2" t="s">
        <v>438</v>
      </c>
      <c r="D1329" s="2">
        <v>1.925469E-3</v>
      </c>
      <c r="E1329" s="2">
        <v>1.791645E-2</v>
      </c>
      <c r="F1329" s="2">
        <f t="shared" si="60"/>
        <v>1.00192732390577</v>
      </c>
      <c r="G1329" s="2">
        <f t="shared" si="61"/>
        <v>0.96735399696074598</v>
      </c>
      <c r="H1329" s="2">
        <f t="shared" si="62"/>
        <v>1.0377363049544499</v>
      </c>
      <c r="I1329" s="2">
        <v>0.91441669999999997</v>
      </c>
    </row>
    <row r="1330" spans="1:9" x14ac:dyDescent="0.25">
      <c r="C1330" s="2" t="s">
        <v>439</v>
      </c>
      <c r="D1330" s="2">
        <v>6.7962099999999996E-3</v>
      </c>
      <c r="E1330" s="2">
        <v>3.3259900000000002E-2</v>
      </c>
      <c r="F1330" s="2">
        <f t="shared" si="60"/>
        <v>1.0068193566419501</v>
      </c>
      <c r="G1330" s="2">
        <f t="shared" si="61"/>
        <v>0.94327898287466505</v>
      </c>
      <c r="H1330" s="2">
        <f t="shared" si="62"/>
        <v>1.0746398841832401</v>
      </c>
      <c r="I1330" s="2">
        <v>0.83809060000000002</v>
      </c>
    </row>
    <row r="1331" spans="1:9" x14ac:dyDescent="0.25">
      <c r="C1331" s="2" t="s">
        <v>440</v>
      </c>
      <c r="D1331" s="2">
        <v>-5.0966457E-2</v>
      </c>
      <c r="E1331" s="2">
        <v>4.5107880000000003E-2</v>
      </c>
      <c r="F1331" s="2">
        <f t="shared" si="60"/>
        <v>0.95031054626447298</v>
      </c>
      <c r="G1331" s="2">
        <f t="shared" si="61"/>
        <v>0.86989922985059298</v>
      </c>
      <c r="H1331" s="2">
        <f t="shared" si="62"/>
        <v>1.0381548843267601</v>
      </c>
      <c r="I1331" s="2">
        <v>0.34070309999999998</v>
      </c>
    </row>
    <row r="1332" spans="1:9" x14ac:dyDescent="0.25">
      <c r="C1332" s="2" t="s">
        <v>441</v>
      </c>
      <c r="D1332" s="2">
        <v>1.0371719999999999E-2</v>
      </c>
      <c r="E1332" s="2">
        <v>2.1042310000000002E-2</v>
      </c>
      <c r="F1332" s="2">
        <f t="shared" si="60"/>
        <v>1.0104256927231501</v>
      </c>
      <c r="G1332" s="2">
        <f t="shared" si="61"/>
        <v>0.96960044220274799</v>
      </c>
      <c r="H1332" s="2">
        <f t="shared" si="62"/>
        <v>1.0529698998441299</v>
      </c>
      <c r="I1332" s="2">
        <v>0.65590590000000004</v>
      </c>
    </row>
    <row r="1333" spans="1:9" x14ac:dyDescent="0.25">
      <c r="A1333" s="2" t="s">
        <v>702</v>
      </c>
      <c r="B1333" s="2">
        <v>3</v>
      </c>
      <c r="C1333" s="2" t="s">
        <v>437</v>
      </c>
      <c r="D1333" s="2">
        <v>-4.4759069999999998E-2</v>
      </c>
      <c r="E1333" s="2">
        <v>0.16392322000000001</v>
      </c>
      <c r="F1333" s="2">
        <f t="shared" si="60"/>
        <v>0.956227838055146</v>
      </c>
      <c r="G1333" s="2">
        <f t="shared" si="61"/>
        <v>0.69346911082983598</v>
      </c>
      <c r="H1333" s="2">
        <f t="shared" si="62"/>
        <v>1.31854709026252</v>
      </c>
      <c r="I1333" s="2">
        <v>0.83030800000000005</v>
      </c>
    </row>
    <row r="1334" spans="1:9" x14ac:dyDescent="0.25">
      <c r="C1334" s="2" t="s">
        <v>438</v>
      </c>
      <c r="D1334" s="2">
        <v>4.9215450000000001E-2</v>
      </c>
      <c r="E1334" s="2">
        <v>2.5276819999999998E-2</v>
      </c>
      <c r="F1334" s="2">
        <f t="shared" si="60"/>
        <v>1.0504466450912799</v>
      </c>
      <c r="G1334" s="2">
        <f t="shared" si="61"/>
        <v>0.99967293629699805</v>
      </c>
      <c r="H1334" s="2">
        <f t="shared" si="62"/>
        <v>1.1037991668264</v>
      </c>
      <c r="I1334" s="2">
        <v>5.1527700000000003E-2</v>
      </c>
    </row>
    <row r="1335" spans="1:9" x14ac:dyDescent="0.25">
      <c r="C1335" s="2" t="s">
        <v>439</v>
      </c>
      <c r="D1335" s="2">
        <v>2.301984E-2</v>
      </c>
      <c r="E1335" s="2">
        <v>5.1214379999999997E-2</v>
      </c>
      <c r="F1335" s="2">
        <f t="shared" si="60"/>
        <v>1.02328684135676</v>
      </c>
      <c r="G1335" s="2">
        <f t="shared" si="61"/>
        <v>0.92555627411780195</v>
      </c>
      <c r="H1335" s="2">
        <f t="shared" si="62"/>
        <v>1.1313368932558401</v>
      </c>
      <c r="I1335" s="2">
        <v>0.65308540000000004</v>
      </c>
    </row>
    <row r="1336" spans="1:9" x14ac:dyDescent="0.25">
      <c r="C1336" s="2" t="s">
        <v>440</v>
      </c>
      <c r="D1336" s="2">
        <v>4.8369339999999997E-2</v>
      </c>
      <c r="E1336" s="2">
        <v>4.8989159999999997E-2</v>
      </c>
      <c r="F1336" s="2">
        <f t="shared" si="60"/>
        <v>1.0495582275828701</v>
      </c>
      <c r="G1336" s="2">
        <f t="shared" si="61"/>
        <v>0.95346800140271004</v>
      </c>
      <c r="H1336" s="2">
        <f t="shared" si="62"/>
        <v>1.1553323986398101</v>
      </c>
      <c r="I1336" s="2">
        <v>0.4275504</v>
      </c>
    </row>
    <row r="1337" spans="1:9" x14ac:dyDescent="0.25">
      <c r="C1337" s="2" t="s">
        <v>441</v>
      </c>
      <c r="D1337" s="2">
        <v>6.4663120000000004E-2</v>
      </c>
      <c r="E1337" s="2">
        <v>2.469439E-2</v>
      </c>
      <c r="F1337" s="2">
        <f t="shared" si="60"/>
        <v>1.0667995804002</v>
      </c>
      <c r="G1337" s="2">
        <f t="shared" si="61"/>
        <v>1.0163950634955501</v>
      </c>
      <c r="H1337" s="2">
        <f t="shared" si="62"/>
        <v>1.1197037309764899</v>
      </c>
      <c r="I1337" s="2">
        <v>0.1201233</v>
      </c>
    </row>
    <row r="1338" spans="1:9" x14ac:dyDescent="0.25">
      <c r="A1338" s="2" t="s">
        <v>703</v>
      </c>
      <c r="B1338" s="2">
        <v>3</v>
      </c>
      <c r="C1338" s="2" t="s">
        <v>437</v>
      </c>
      <c r="D1338" s="2">
        <v>8.8978990000000008E-3</v>
      </c>
      <c r="E1338" s="2">
        <v>1.0575035999999999E-2</v>
      </c>
      <c r="F1338" s="2">
        <f t="shared" si="60"/>
        <v>1.00893760297659</v>
      </c>
      <c r="G1338" s="2">
        <f t="shared" si="61"/>
        <v>0.98824051802919799</v>
      </c>
      <c r="H1338" s="2">
        <f t="shared" si="62"/>
        <v>1.0300681545927901</v>
      </c>
      <c r="I1338" s="2">
        <v>0.55469489999999999</v>
      </c>
    </row>
    <row r="1339" spans="1:9" x14ac:dyDescent="0.25">
      <c r="C1339" s="2" t="s">
        <v>438</v>
      </c>
      <c r="D1339" s="2">
        <v>-3.3981459999999999E-3</v>
      </c>
      <c r="E1339" s="2">
        <v>6.3173150000000004E-3</v>
      </c>
      <c r="F1339" s="2">
        <f t="shared" si="60"/>
        <v>0.99660762116371404</v>
      </c>
      <c r="G1339" s="2">
        <f t="shared" si="61"/>
        <v>0.98434376978905103</v>
      </c>
      <c r="H1339" s="2">
        <f t="shared" si="62"/>
        <v>1.00902426677059</v>
      </c>
      <c r="I1339" s="2">
        <v>0.59063929999999998</v>
      </c>
    </row>
    <row r="1340" spans="1:9" x14ac:dyDescent="0.25">
      <c r="C1340" s="2" t="s">
        <v>439</v>
      </c>
      <c r="D1340" s="2">
        <v>-3.5107929999999999E-3</v>
      </c>
      <c r="E1340" s="2">
        <v>7.4665950000000003E-3</v>
      </c>
      <c r="F1340" s="2">
        <f t="shared" si="60"/>
        <v>0.99649536262792604</v>
      </c>
      <c r="G1340" s="2">
        <f t="shared" si="61"/>
        <v>0.98201831587278099</v>
      </c>
      <c r="H1340" s="2">
        <f t="shared" si="62"/>
        <v>1.0111858319632401</v>
      </c>
      <c r="I1340" s="2">
        <v>0.63821209999999995</v>
      </c>
    </row>
    <row r="1341" spans="1:9" x14ac:dyDescent="0.25">
      <c r="C1341" s="2" t="s">
        <v>440</v>
      </c>
      <c r="D1341" s="2">
        <v>-5.6059085000000002E-2</v>
      </c>
      <c r="E1341" s="2">
        <v>3.1433369000000003E-2</v>
      </c>
      <c r="F1341" s="2">
        <f t="shared" si="60"/>
        <v>0.94548327036097601</v>
      </c>
      <c r="G1341" s="2">
        <f t="shared" si="61"/>
        <v>0.88899071464639001</v>
      </c>
      <c r="H1341" s="2">
        <f t="shared" si="62"/>
        <v>1.0055657497930801</v>
      </c>
      <c r="I1341" s="2">
        <v>0.2164536</v>
      </c>
    </row>
    <row r="1342" spans="1:9" x14ac:dyDescent="0.25">
      <c r="C1342" s="2" t="s">
        <v>441</v>
      </c>
      <c r="D1342" s="2">
        <v>-1.362097E-3</v>
      </c>
      <c r="E1342" s="2">
        <v>6.3685699999999996E-3</v>
      </c>
      <c r="F1342" s="2">
        <f t="shared" si="60"/>
        <v>0.99863883023307698</v>
      </c>
      <c r="G1342" s="2">
        <f t="shared" si="61"/>
        <v>0.98625090007391103</v>
      </c>
      <c r="H1342" s="2">
        <f t="shared" si="62"/>
        <v>1.01118236056824</v>
      </c>
      <c r="I1342" s="2">
        <v>0.85046580000000005</v>
      </c>
    </row>
    <row r="1343" spans="1:9" x14ac:dyDescent="0.25">
      <c r="A1343" s="2" t="s">
        <v>704</v>
      </c>
      <c r="B1343" s="2">
        <v>3</v>
      </c>
      <c r="C1343" s="2" t="s">
        <v>437</v>
      </c>
      <c r="D1343" s="2">
        <v>-0.14146975000000001</v>
      </c>
      <c r="E1343" s="2">
        <v>6.1366749999999998E-2</v>
      </c>
      <c r="F1343" s="2">
        <f t="shared" si="60"/>
        <v>0.86808143465111998</v>
      </c>
      <c r="G1343" s="2">
        <f t="shared" si="61"/>
        <v>0.76970451849236698</v>
      </c>
      <c r="H1343" s="2">
        <f t="shared" si="62"/>
        <v>0.97903202993009197</v>
      </c>
      <c r="I1343" s="2">
        <v>0.26055820000000002</v>
      </c>
    </row>
    <row r="1344" spans="1:9" x14ac:dyDescent="0.25">
      <c r="C1344" s="2" t="s">
        <v>438</v>
      </c>
      <c r="D1344" s="2">
        <v>-4.4386990000000001E-2</v>
      </c>
      <c r="E1344" s="2">
        <v>3.7264600000000002E-2</v>
      </c>
      <c r="F1344" s="2">
        <f t="shared" si="60"/>
        <v>0.95658369750911698</v>
      </c>
      <c r="G1344" s="2">
        <f t="shared" si="61"/>
        <v>0.88920666092619904</v>
      </c>
      <c r="H1344" s="2">
        <f t="shared" si="62"/>
        <v>1.02906603217197</v>
      </c>
      <c r="I1344" s="2">
        <v>0.23360249999999999</v>
      </c>
    </row>
    <row r="1345" spans="1:9" x14ac:dyDescent="0.25">
      <c r="C1345" s="2" t="s">
        <v>439</v>
      </c>
      <c r="D1345" s="2">
        <v>-5.0850119999999999E-2</v>
      </c>
      <c r="E1345" s="2">
        <v>3.4659059999999998E-2</v>
      </c>
      <c r="F1345" s="2">
        <f t="shared" si="60"/>
        <v>0.95042110897363696</v>
      </c>
      <c r="G1345" s="2">
        <f t="shared" si="61"/>
        <v>0.88800147265151197</v>
      </c>
      <c r="H1345" s="2">
        <f t="shared" si="62"/>
        <v>1.0172283630177801</v>
      </c>
      <c r="I1345" s="2">
        <v>0.14233460000000001</v>
      </c>
    </row>
    <row r="1346" spans="1:9" x14ac:dyDescent="0.25">
      <c r="C1346" s="2" t="s">
        <v>440</v>
      </c>
      <c r="D1346" s="2">
        <v>-2.0390599999999998E-2</v>
      </c>
      <c r="E1346" s="2">
        <v>5.3340899999999997E-2</v>
      </c>
      <c r="F1346" s="2">
        <f t="shared" si="60"/>
        <v>0.97981588246887896</v>
      </c>
      <c r="G1346" s="2">
        <f t="shared" si="61"/>
        <v>0.88255094481956997</v>
      </c>
      <c r="H1346" s="2">
        <f t="shared" si="62"/>
        <v>1.08780027846952</v>
      </c>
      <c r="I1346" s="2">
        <v>0.73905940000000003</v>
      </c>
    </row>
    <row r="1347" spans="1:9" x14ac:dyDescent="0.25">
      <c r="C1347" s="2" t="s">
        <v>441</v>
      </c>
      <c r="D1347" s="2">
        <v>-2.903934E-2</v>
      </c>
      <c r="E1347" s="2">
        <v>5.2797700000000003E-2</v>
      </c>
      <c r="F1347" s="2">
        <f t="shared" si="60"/>
        <v>0.97137824969458197</v>
      </c>
      <c r="G1347" s="2">
        <f t="shared" si="61"/>
        <v>0.87588293571871401</v>
      </c>
      <c r="H1347" s="2">
        <f t="shared" si="62"/>
        <v>1.0772851776196</v>
      </c>
      <c r="I1347" s="2">
        <v>0.63753110000000002</v>
      </c>
    </row>
    <row r="1348" spans="1:9" x14ac:dyDescent="0.25">
      <c r="A1348" s="2" t="s">
        <v>705</v>
      </c>
      <c r="B1348" s="2">
        <v>3</v>
      </c>
      <c r="C1348" s="2" t="s">
        <v>437</v>
      </c>
      <c r="D1348" s="2">
        <v>-0.77754486</v>
      </c>
      <c r="E1348" s="2">
        <v>0.19205669</v>
      </c>
      <c r="F1348" s="2">
        <f t="shared" ref="F1348:F1411" si="63">EXP(D1348)</f>
        <v>0.45953284494096702</v>
      </c>
      <c r="G1348" s="2">
        <f t="shared" ref="G1348:G1411" si="64">EXP(D1348-E1348*1.96)</f>
        <v>0.31538032976298103</v>
      </c>
      <c r="H1348" s="2">
        <f t="shared" ref="H1348:H1411" si="65">EXP(D1348+E1348*1.96)</f>
        <v>0.66957389428262704</v>
      </c>
      <c r="I1348" s="2">
        <v>0.15416188</v>
      </c>
    </row>
    <row r="1349" spans="1:9" x14ac:dyDescent="0.25">
      <c r="C1349" s="2" t="s">
        <v>438</v>
      </c>
      <c r="D1349" s="2">
        <v>7.7622010000000005E-2</v>
      </c>
      <c r="E1349" s="2">
        <v>3.7357929999999998E-2</v>
      </c>
      <c r="F1349" s="2">
        <f t="shared" si="63"/>
        <v>1.08071408234008</v>
      </c>
      <c r="G1349" s="2">
        <f t="shared" si="64"/>
        <v>1.00441016347328</v>
      </c>
      <c r="H1349" s="2">
        <f t="shared" si="65"/>
        <v>1.1628147247429099</v>
      </c>
      <c r="I1349" s="2">
        <v>3.7728520000000001E-2</v>
      </c>
    </row>
    <row r="1350" spans="1:9" x14ac:dyDescent="0.25">
      <c r="C1350" s="2" t="s">
        <v>439</v>
      </c>
      <c r="D1350" s="2">
        <v>1.276973E-2</v>
      </c>
      <c r="E1350" s="2">
        <v>7.9290230000000003E-2</v>
      </c>
      <c r="F1350" s="2">
        <f t="shared" si="63"/>
        <v>1.0128516111643899</v>
      </c>
      <c r="G1350" s="2">
        <f t="shared" si="64"/>
        <v>0.86706691885759501</v>
      </c>
      <c r="H1350" s="2">
        <f t="shared" si="65"/>
        <v>1.1831478792777901</v>
      </c>
      <c r="I1350" s="2">
        <v>0.87205361000000003</v>
      </c>
    </row>
    <row r="1351" spans="1:9" x14ac:dyDescent="0.25">
      <c r="C1351" s="2" t="s">
        <v>440</v>
      </c>
      <c r="D1351" s="2">
        <v>8.543866E-2</v>
      </c>
      <c r="E1351" s="2">
        <v>3.6982590000000003E-2</v>
      </c>
      <c r="F1351" s="2">
        <f t="shared" si="63"/>
        <v>1.08919474808908</v>
      </c>
      <c r="G1351" s="2">
        <f t="shared" si="64"/>
        <v>1.01303703426874</v>
      </c>
      <c r="H1351" s="2">
        <f t="shared" si="65"/>
        <v>1.17107781762509</v>
      </c>
      <c r="I1351" s="2">
        <v>0.14711265000000001</v>
      </c>
    </row>
    <row r="1352" spans="1:9" x14ac:dyDescent="0.25">
      <c r="C1352" s="2" t="s">
        <v>441</v>
      </c>
      <c r="D1352" s="2">
        <v>8.3283109999999994E-2</v>
      </c>
      <c r="E1352" s="2">
        <v>3.6707320000000002E-2</v>
      </c>
      <c r="F1352" s="2">
        <f t="shared" si="63"/>
        <v>1.08684946294762</v>
      </c>
      <c r="G1352" s="2">
        <f t="shared" si="64"/>
        <v>1.0114012674227999</v>
      </c>
      <c r="H1352" s="2">
        <f t="shared" si="65"/>
        <v>1.16792591937274</v>
      </c>
      <c r="I1352" s="2">
        <v>0.15136136</v>
      </c>
    </row>
    <row r="1353" spans="1:9" x14ac:dyDescent="0.25">
      <c r="A1353" s="2" t="s">
        <v>706</v>
      </c>
      <c r="B1353" s="2">
        <v>5</v>
      </c>
      <c r="C1353" s="2" t="s">
        <v>437</v>
      </c>
      <c r="D1353" s="2">
        <v>-6.3805840000000003E-2</v>
      </c>
      <c r="E1353" s="2">
        <v>5.1042129999999998E-2</v>
      </c>
      <c r="F1353" s="2">
        <f t="shared" si="63"/>
        <v>0.93818714026308803</v>
      </c>
      <c r="G1353" s="2">
        <f t="shared" si="64"/>
        <v>0.84887068836106305</v>
      </c>
      <c r="H1353" s="2">
        <f t="shared" si="65"/>
        <v>1.03690128805655</v>
      </c>
      <c r="I1353" s="2">
        <v>0.2999097</v>
      </c>
    </row>
    <row r="1354" spans="1:9" x14ac:dyDescent="0.25">
      <c r="C1354" s="2" t="s">
        <v>438</v>
      </c>
      <c r="D1354" s="2">
        <v>-1.9127950000000001E-2</v>
      </c>
      <c r="E1354" s="2">
        <v>1.511003E-2</v>
      </c>
      <c r="F1354" s="2">
        <f t="shared" si="63"/>
        <v>0.98105382837460797</v>
      </c>
      <c r="G1354" s="2">
        <f t="shared" si="64"/>
        <v>0.95242529186014302</v>
      </c>
      <c r="H1354" s="2">
        <f t="shared" si="65"/>
        <v>1.01054289758383</v>
      </c>
      <c r="I1354" s="2">
        <v>0.2055449</v>
      </c>
    </row>
    <row r="1355" spans="1:9" x14ac:dyDescent="0.25">
      <c r="C1355" s="2" t="s">
        <v>439</v>
      </c>
      <c r="D1355" s="2">
        <v>1.182133E-2</v>
      </c>
      <c r="E1355" s="2">
        <v>4.0079259999999998E-2</v>
      </c>
      <c r="F1355" s="2">
        <f t="shared" si="63"/>
        <v>1.01189147806344</v>
      </c>
      <c r="G1355" s="2">
        <f t="shared" si="64"/>
        <v>0.9354439780139</v>
      </c>
      <c r="H1355" s="2">
        <f t="shared" si="65"/>
        <v>1.0945865144713101</v>
      </c>
      <c r="I1355" s="2">
        <v>0.76803310000000002</v>
      </c>
    </row>
    <row r="1356" spans="1:9" x14ac:dyDescent="0.25">
      <c r="C1356" s="2" t="s">
        <v>440</v>
      </c>
      <c r="D1356" s="2">
        <v>0.12997884000000001</v>
      </c>
      <c r="E1356" s="2">
        <v>9.5909729999999999E-2</v>
      </c>
      <c r="F1356" s="2">
        <f t="shared" si="63"/>
        <v>1.1388042859709799</v>
      </c>
      <c r="G1356" s="2">
        <f t="shared" si="64"/>
        <v>0.94364595505104598</v>
      </c>
      <c r="H1356" s="2">
        <f t="shared" si="65"/>
        <v>1.37432391333222</v>
      </c>
      <c r="I1356" s="2">
        <v>0.24682399999999999</v>
      </c>
    </row>
    <row r="1357" spans="1:9" x14ac:dyDescent="0.25">
      <c r="C1357" s="2" t="s">
        <v>441</v>
      </c>
      <c r="D1357" s="2">
        <v>-1.9820549999999999E-2</v>
      </c>
      <c r="E1357" s="2">
        <v>1.475258E-2</v>
      </c>
      <c r="F1357" s="2">
        <f t="shared" si="63"/>
        <v>0.98037458574195102</v>
      </c>
      <c r="G1357" s="2">
        <f t="shared" si="64"/>
        <v>0.95243291319782097</v>
      </c>
      <c r="H1357" s="2">
        <f t="shared" si="65"/>
        <v>1.00913598748038</v>
      </c>
      <c r="I1357" s="2">
        <v>0.25025609999999998</v>
      </c>
    </row>
    <row r="1358" spans="1:9" x14ac:dyDescent="0.25">
      <c r="A1358" s="2" t="s">
        <v>707</v>
      </c>
      <c r="B1358" s="2">
        <v>3</v>
      </c>
      <c r="C1358" s="2" t="s">
        <v>437</v>
      </c>
      <c r="D1358" s="2">
        <v>-0.17741105099999999</v>
      </c>
      <c r="E1358" s="2">
        <v>7.2283890000000003E-2</v>
      </c>
      <c r="F1358" s="2">
        <f t="shared" si="63"/>
        <v>0.83743548507195098</v>
      </c>
      <c r="G1358" s="2">
        <f t="shared" si="64"/>
        <v>0.72681196835783701</v>
      </c>
      <c r="H1358" s="2">
        <f t="shared" si="65"/>
        <v>0.96489631732703796</v>
      </c>
      <c r="I1358" s="2">
        <v>0.2463091</v>
      </c>
    </row>
    <row r="1359" spans="1:9" x14ac:dyDescent="0.25">
      <c r="C1359" s="2" t="s">
        <v>438</v>
      </c>
      <c r="D1359" s="2">
        <v>9.1049540000000002E-3</v>
      </c>
      <c r="E1359" s="2">
        <v>3.5338929999999998E-2</v>
      </c>
      <c r="F1359" s="2">
        <f t="shared" si="63"/>
        <v>1.0091465301809399</v>
      </c>
      <c r="G1359" s="2">
        <f t="shared" si="64"/>
        <v>0.94161447649196595</v>
      </c>
      <c r="H1359" s="2">
        <f t="shared" si="65"/>
        <v>1.0815219442783599</v>
      </c>
      <c r="I1359" s="2">
        <v>0.79667969999999999</v>
      </c>
    </row>
    <row r="1360" spans="1:9" x14ac:dyDescent="0.25">
      <c r="C1360" s="2" t="s">
        <v>439</v>
      </c>
      <c r="D1360" s="2">
        <v>-2.8907611E-2</v>
      </c>
      <c r="E1360" s="2">
        <v>4.1656760000000001E-2</v>
      </c>
      <c r="F1360" s="2">
        <f t="shared" si="63"/>
        <v>0.97150621680834104</v>
      </c>
      <c r="G1360" s="2">
        <f t="shared" si="64"/>
        <v>0.89533721010557099</v>
      </c>
      <c r="H1360" s="2">
        <f t="shared" si="65"/>
        <v>1.0541551480765201</v>
      </c>
      <c r="I1360" s="2">
        <v>0.48771500000000001</v>
      </c>
    </row>
    <row r="1361" spans="1:9" x14ac:dyDescent="0.25">
      <c r="C1361" s="2" t="s">
        <v>440</v>
      </c>
      <c r="D1361" s="2">
        <v>1.3379434000000001E-2</v>
      </c>
      <c r="E1361" s="2">
        <v>4.6993060000000003E-2</v>
      </c>
      <c r="F1361" s="2">
        <f t="shared" si="63"/>
        <v>1.0134693391395899</v>
      </c>
      <c r="G1361" s="2">
        <f t="shared" si="64"/>
        <v>0.92429225542571702</v>
      </c>
      <c r="H1361" s="2">
        <f t="shared" si="65"/>
        <v>1.11125035977172</v>
      </c>
      <c r="I1361" s="2">
        <v>0.80263879999999999</v>
      </c>
    </row>
    <row r="1362" spans="1:9" x14ac:dyDescent="0.25">
      <c r="C1362" s="2" t="s">
        <v>441</v>
      </c>
      <c r="D1362" s="2">
        <v>1.4934197E-2</v>
      </c>
      <c r="E1362" s="2">
        <v>4.2965099999999999E-2</v>
      </c>
      <c r="F1362" s="2">
        <f t="shared" si="63"/>
        <v>1.0150462693284199</v>
      </c>
      <c r="G1362" s="2">
        <f t="shared" si="64"/>
        <v>0.93306781209699496</v>
      </c>
      <c r="H1362" s="2">
        <f t="shared" si="65"/>
        <v>1.10422727643126</v>
      </c>
      <c r="I1362" s="2">
        <v>0.76132089999999997</v>
      </c>
    </row>
    <row r="1363" spans="1:9" x14ac:dyDescent="0.25">
      <c r="A1363" s="2" t="s">
        <v>708</v>
      </c>
      <c r="B1363" s="2">
        <v>3</v>
      </c>
      <c r="C1363" s="2" t="s">
        <v>437</v>
      </c>
      <c r="D1363" s="2">
        <v>-7.9417849999999998E-2</v>
      </c>
      <c r="E1363" s="2">
        <v>9.7500260000000005E-2</v>
      </c>
      <c r="F1363" s="2">
        <f t="shared" si="63"/>
        <v>0.92365389501947204</v>
      </c>
      <c r="G1363" s="2">
        <f t="shared" si="64"/>
        <v>0.76298389178856796</v>
      </c>
      <c r="H1363" s="2">
        <f t="shared" si="65"/>
        <v>1.1181579676403699</v>
      </c>
      <c r="I1363" s="2">
        <v>0.56484232999999995</v>
      </c>
    </row>
    <row r="1364" spans="1:9" x14ac:dyDescent="0.25">
      <c r="C1364" s="2" t="s">
        <v>438</v>
      </c>
      <c r="D1364" s="2">
        <v>-5.14055E-2</v>
      </c>
      <c r="E1364" s="2">
        <v>2.3383850000000001E-2</v>
      </c>
      <c r="F1364" s="2">
        <f t="shared" si="63"/>
        <v>0.94989341064824695</v>
      </c>
      <c r="G1364" s="2">
        <f t="shared" si="64"/>
        <v>0.90734017323595095</v>
      </c>
      <c r="H1364" s="2">
        <f t="shared" si="65"/>
        <v>0.99444234721250302</v>
      </c>
      <c r="I1364" s="2">
        <v>2.7925390000000001E-2</v>
      </c>
    </row>
    <row r="1365" spans="1:9" x14ac:dyDescent="0.25">
      <c r="C1365" s="2" t="s">
        <v>439</v>
      </c>
      <c r="D1365" s="2">
        <v>-4.7085549999999997E-2</v>
      </c>
      <c r="E1365" s="2">
        <v>2.4209649999999999E-2</v>
      </c>
      <c r="F1365" s="2">
        <f t="shared" si="63"/>
        <v>0.95400577890479599</v>
      </c>
      <c r="G1365" s="2">
        <f t="shared" si="64"/>
        <v>0.90979455927237096</v>
      </c>
      <c r="H1365" s="2">
        <f t="shared" si="65"/>
        <v>1.0003654307535601</v>
      </c>
      <c r="I1365" s="2">
        <v>5.1785970000000001E-2</v>
      </c>
    </row>
    <row r="1366" spans="1:9" x14ac:dyDescent="0.25">
      <c r="C1366" s="2" t="s">
        <v>440</v>
      </c>
      <c r="D1366" s="2">
        <v>-5.7514460000000003E-2</v>
      </c>
      <c r="E1366" s="2">
        <v>3.4151479999999998E-2</v>
      </c>
      <c r="F1366" s="2">
        <f t="shared" si="63"/>
        <v>0.94410823848259096</v>
      </c>
      <c r="G1366" s="2">
        <f t="shared" si="64"/>
        <v>0.88298120782150302</v>
      </c>
      <c r="H1366" s="2">
        <f t="shared" si="65"/>
        <v>1.00946697174883</v>
      </c>
      <c r="I1366" s="2">
        <v>0.23419899999999999</v>
      </c>
    </row>
    <row r="1367" spans="1:9" x14ac:dyDescent="0.25">
      <c r="C1367" s="2" t="s">
        <v>441</v>
      </c>
      <c r="D1367" s="2">
        <v>-5.4035970000000003E-2</v>
      </c>
      <c r="E1367" s="2">
        <v>2.63393E-2</v>
      </c>
      <c r="F1367" s="2">
        <f t="shared" si="63"/>
        <v>0.94739802798183304</v>
      </c>
      <c r="G1367" s="2">
        <f t="shared" si="64"/>
        <v>0.89972960651831102</v>
      </c>
      <c r="H1367" s="2">
        <f t="shared" si="65"/>
        <v>0.99759196198641398</v>
      </c>
      <c r="I1367" s="2">
        <v>0.17666766</v>
      </c>
    </row>
    <row r="1368" spans="1:9" x14ac:dyDescent="0.25">
      <c r="A1368" s="2" t="s">
        <v>709</v>
      </c>
      <c r="B1368" s="2">
        <v>3</v>
      </c>
      <c r="C1368" s="2" t="s">
        <v>437</v>
      </c>
      <c r="D1368" s="2">
        <v>-5.6436045999999997E-2</v>
      </c>
      <c r="E1368" s="2">
        <v>3.6992480000000001E-2</v>
      </c>
      <c r="F1368" s="2">
        <f t="shared" si="63"/>
        <v>0.94512692720985203</v>
      </c>
      <c r="G1368" s="2">
        <f t="shared" si="64"/>
        <v>0.87902555685435202</v>
      </c>
      <c r="H1368" s="2">
        <f t="shared" si="65"/>
        <v>1.0161990189838599</v>
      </c>
      <c r="I1368" s="2">
        <v>0.3693765</v>
      </c>
    </row>
    <row r="1369" spans="1:9" x14ac:dyDescent="0.25">
      <c r="C1369" s="2" t="s">
        <v>438</v>
      </c>
      <c r="D1369" s="2">
        <v>-4.5174899999999999E-3</v>
      </c>
      <c r="E1369" s="2">
        <v>1.4200040000000001E-2</v>
      </c>
      <c r="F1369" s="2">
        <f t="shared" si="63"/>
        <v>0.99549269851001199</v>
      </c>
      <c r="G1369" s="2">
        <f t="shared" si="64"/>
        <v>0.96816808195083204</v>
      </c>
      <c r="H1369" s="2">
        <f t="shared" si="65"/>
        <v>1.0235884979701999</v>
      </c>
      <c r="I1369" s="2">
        <v>0.75038470000000002</v>
      </c>
    </row>
    <row r="1370" spans="1:9" x14ac:dyDescent="0.25">
      <c r="C1370" s="2" t="s">
        <v>439</v>
      </c>
      <c r="D1370" s="2">
        <v>3.4583970000000002E-3</v>
      </c>
      <c r="E1370" s="2">
        <v>1.710132E-2</v>
      </c>
      <c r="F1370" s="2">
        <f t="shared" si="63"/>
        <v>1.0034643841549</v>
      </c>
      <c r="G1370" s="2">
        <f t="shared" si="64"/>
        <v>0.970387123995614</v>
      </c>
      <c r="H1370" s="2">
        <f t="shared" si="65"/>
        <v>1.0376691377779701</v>
      </c>
      <c r="I1370" s="2">
        <v>0.83973710000000001</v>
      </c>
    </row>
    <row r="1371" spans="1:9" x14ac:dyDescent="0.25">
      <c r="C1371" s="2" t="s">
        <v>440</v>
      </c>
      <c r="D1371" s="2">
        <v>-6.4906900000000003E-3</v>
      </c>
      <c r="E1371" s="2">
        <v>1.6360880000000001E-2</v>
      </c>
      <c r="F1371" s="2">
        <f t="shared" si="63"/>
        <v>0.99353032902775296</v>
      </c>
      <c r="G1371" s="2">
        <f t="shared" si="64"/>
        <v>0.96217588267918197</v>
      </c>
      <c r="H1371" s="2">
        <f t="shared" si="65"/>
        <v>1.0259065233992399</v>
      </c>
      <c r="I1371" s="2">
        <v>0.72990270000000002</v>
      </c>
    </row>
    <row r="1372" spans="1:9" x14ac:dyDescent="0.25">
      <c r="C1372" s="2" t="s">
        <v>441</v>
      </c>
      <c r="D1372" s="2">
        <v>-5.4712179999999999E-3</v>
      </c>
      <c r="E1372" s="2">
        <v>1.490908E-2</v>
      </c>
      <c r="F1372" s="2">
        <f t="shared" si="63"/>
        <v>0.994543721854384</v>
      </c>
      <c r="G1372" s="2">
        <f t="shared" si="64"/>
        <v>0.96590188833333901</v>
      </c>
      <c r="H1372" s="2">
        <f t="shared" si="65"/>
        <v>1.02403487002877</v>
      </c>
      <c r="I1372" s="2">
        <v>0.74882979999999999</v>
      </c>
    </row>
    <row r="1373" spans="1:9" x14ac:dyDescent="0.25">
      <c r="A1373" s="2" t="s">
        <v>710</v>
      </c>
      <c r="B1373" s="2">
        <v>4</v>
      </c>
      <c r="C1373" s="2" t="s">
        <v>437</v>
      </c>
      <c r="D1373" s="2">
        <v>-0.12907963</v>
      </c>
      <c r="E1373" s="2">
        <v>0.19556003</v>
      </c>
      <c r="F1373" s="2">
        <f t="shared" si="63"/>
        <v>0.87890397563539202</v>
      </c>
      <c r="G1373" s="2">
        <f t="shared" si="64"/>
        <v>0.59906972290546401</v>
      </c>
      <c r="H1373" s="2">
        <f t="shared" si="65"/>
        <v>1.2894529114929001</v>
      </c>
      <c r="I1373" s="2">
        <v>0.57706988999999997</v>
      </c>
    </row>
    <row r="1374" spans="1:9" x14ac:dyDescent="0.25">
      <c r="C1374" s="2" t="s">
        <v>438</v>
      </c>
      <c r="D1374" s="2">
        <v>4.9963250000000001E-2</v>
      </c>
      <c r="E1374" s="2">
        <v>2.0883789999999999E-2</v>
      </c>
      <c r="F1374" s="2">
        <f t="shared" si="63"/>
        <v>1.05123246287313</v>
      </c>
      <c r="G1374" s="2">
        <f t="shared" si="64"/>
        <v>1.0090719243139501</v>
      </c>
      <c r="H1374" s="2">
        <f t="shared" si="65"/>
        <v>1.09515453197218</v>
      </c>
      <c r="I1374" s="2">
        <v>1.673666E-2</v>
      </c>
    </row>
    <row r="1375" spans="1:9" x14ac:dyDescent="0.25">
      <c r="C1375" s="2" t="s">
        <v>439</v>
      </c>
      <c r="D1375" s="2">
        <v>1.7840700000000001E-2</v>
      </c>
      <c r="E1375" s="2">
        <v>5.3970600000000001E-2</v>
      </c>
      <c r="F1375" s="2">
        <f t="shared" si="63"/>
        <v>1.0180007959456701</v>
      </c>
      <c r="G1375" s="2">
        <f t="shared" si="64"/>
        <v>0.91581428911829699</v>
      </c>
      <c r="H1375" s="2">
        <f t="shared" si="65"/>
        <v>1.13158926745262</v>
      </c>
      <c r="I1375" s="2">
        <v>0.74097436999999999</v>
      </c>
    </row>
    <row r="1376" spans="1:9" x14ac:dyDescent="0.25">
      <c r="C1376" s="2" t="s">
        <v>440</v>
      </c>
      <c r="D1376" s="2">
        <v>5.124915E-2</v>
      </c>
      <c r="E1376" s="2">
        <v>2.4571719999999998E-2</v>
      </c>
      <c r="F1376" s="2">
        <f t="shared" si="63"/>
        <v>1.0525851121966301</v>
      </c>
      <c r="G1376" s="2">
        <f t="shared" si="64"/>
        <v>1.00309335337379</v>
      </c>
      <c r="H1376" s="2">
        <f t="shared" si="65"/>
        <v>1.10451875161129</v>
      </c>
      <c r="I1376" s="2">
        <v>0.12830270999999999</v>
      </c>
    </row>
    <row r="1377" spans="1:9" x14ac:dyDescent="0.25">
      <c r="C1377" s="2" t="s">
        <v>441</v>
      </c>
      <c r="D1377" s="2">
        <v>5.2911220000000002E-2</v>
      </c>
      <c r="E1377" s="2">
        <v>2.0906439999999998E-2</v>
      </c>
      <c r="F1377" s="2">
        <f t="shared" si="63"/>
        <v>1.0543360370107899</v>
      </c>
      <c r="G1377" s="2">
        <f t="shared" si="64"/>
        <v>1.0120060990739199</v>
      </c>
      <c r="H1377" s="2">
        <f t="shared" si="65"/>
        <v>1.0984365410019299</v>
      </c>
      <c r="I1377" s="2">
        <v>8.5360000000000005E-2</v>
      </c>
    </row>
    <row r="1378" spans="1:9" x14ac:dyDescent="0.25">
      <c r="A1378" s="2" t="s">
        <v>711</v>
      </c>
      <c r="B1378" s="2">
        <v>3</v>
      </c>
      <c r="C1378" s="2" t="s">
        <v>437</v>
      </c>
      <c r="D1378" s="2">
        <v>0.11752525900000001</v>
      </c>
      <c r="E1378" s="2">
        <v>4.5608299999999997E-2</v>
      </c>
      <c r="F1378" s="2">
        <f t="shared" si="63"/>
        <v>1.12471003863581</v>
      </c>
      <c r="G1378" s="2">
        <f t="shared" si="64"/>
        <v>1.0285324608867099</v>
      </c>
      <c r="H1378" s="2">
        <f t="shared" si="65"/>
        <v>1.22988113561104</v>
      </c>
      <c r="I1378" s="2">
        <v>0.23566509999999999</v>
      </c>
    </row>
    <row r="1379" spans="1:9" x14ac:dyDescent="0.25">
      <c r="C1379" s="2" t="s">
        <v>438</v>
      </c>
      <c r="D1379" s="2">
        <v>1.9499367E-2</v>
      </c>
      <c r="E1379" s="2">
        <v>1.5519649999999999E-2</v>
      </c>
      <c r="F1379" s="2">
        <f t="shared" si="63"/>
        <v>1.0196907213962301</v>
      </c>
      <c r="G1379" s="2">
        <f t="shared" si="64"/>
        <v>0.98914025049902199</v>
      </c>
      <c r="H1379" s="2">
        <f t="shared" si="65"/>
        <v>1.0511847705894</v>
      </c>
      <c r="I1379" s="2">
        <v>0.2089598</v>
      </c>
    </row>
    <row r="1380" spans="1:9" x14ac:dyDescent="0.25">
      <c r="C1380" s="2" t="s">
        <v>439</v>
      </c>
      <c r="D1380" s="2">
        <v>1.2305980000000001E-3</v>
      </c>
      <c r="E1380" s="2">
        <v>4.844706E-2</v>
      </c>
      <c r="F1380" s="2">
        <f t="shared" si="63"/>
        <v>1.0012313554964101</v>
      </c>
      <c r="G1380" s="2">
        <f t="shared" si="64"/>
        <v>0.910532542046805</v>
      </c>
      <c r="H1380" s="2">
        <f t="shared" si="65"/>
        <v>1.1009647441877499</v>
      </c>
      <c r="I1380" s="2">
        <v>0.97973520000000003</v>
      </c>
    </row>
    <row r="1381" spans="1:9" x14ac:dyDescent="0.25">
      <c r="C1381" s="2" t="s">
        <v>440</v>
      </c>
      <c r="D1381" s="2">
        <v>1.1879588999999999E-2</v>
      </c>
      <c r="E1381" s="2">
        <v>2.216887E-2</v>
      </c>
      <c r="F1381" s="2">
        <f t="shared" si="63"/>
        <v>1.0119504315663299</v>
      </c>
      <c r="G1381" s="2">
        <f t="shared" si="64"/>
        <v>0.96892177665123103</v>
      </c>
      <c r="H1381" s="2">
        <f t="shared" si="65"/>
        <v>1.0568899374793299</v>
      </c>
      <c r="I1381" s="2">
        <v>0.64566829999999997</v>
      </c>
    </row>
    <row r="1382" spans="1:9" x14ac:dyDescent="0.25">
      <c r="C1382" s="2" t="s">
        <v>441</v>
      </c>
      <c r="D1382" s="2">
        <v>2.2038754000000001E-2</v>
      </c>
      <c r="E1382" s="2">
        <v>1.5711099999999999E-2</v>
      </c>
      <c r="F1382" s="2">
        <f t="shared" si="63"/>
        <v>1.0222834012737101</v>
      </c>
      <c r="G1382" s="2">
        <f t="shared" si="64"/>
        <v>0.99128321142914499</v>
      </c>
      <c r="H1382" s="2">
        <f t="shared" si="65"/>
        <v>1.0542530534871699</v>
      </c>
      <c r="I1382" s="2">
        <v>0.2957765</v>
      </c>
    </row>
    <row r="1383" spans="1:9" x14ac:dyDescent="0.25">
      <c r="A1383" s="2" t="s">
        <v>712</v>
      </c>
      <c r="B1383" s="2">
        <v>3</v>
      </c>
      <c r="C1383" s="2" t="s">
        <v>437</v>
      </c>
      <c r="D1383" s="2">
        <v>-9.9337650000000007E-3</v>
      </c>
      <c r="E1383" s="2">
        <v>5.7810680000000003E-2</v>
      </c>
      <c r="F1383" s="2">
        <f t="shared" si="63"/>
        <v>0.99011541187166596</v>
      </c>
      <c r="G1383" s="2">
        <f t="shared" si="64"/>
        <v>0.88404907975573799</v>
      </c>
      <c r="H1383" s="2">
        <f t="shared" si="65"/>
        <v>1.1089073573796</v>
      </c>
      <c r="I1383" s="2">
        <v>0.89166590000000001</v>
      </c>
    </row>
    <row r="1384" spans="1:9" x14ac:dyDescent="0.25">
      <c r="C1384" s="2" t="s">
        <v>438</v>
      </c>
      <c r="D1384" s="2">
        <v>-3.5864849999999999E-4</v>
      </c>
      <c r="E1384" s="2">
        <v>2.8707920000000001E-2</v>
      </c>
      <c r="F1384" s="2">
        <f t="shared" si="63"/>
        <v>0.99964141580668497</v>
      </c>
      <c r="G1384" s="2">
        <f t="shared" si="64"/>
        <v>0.94494725137226598</v>
      </c>
      <c r="H1384" s="2">
        <f t="shared" si="65"/>
        <v>1.0575013142213201</v>
      </c>
      <c r="I1384" s="2">
        <v>0.99003229999999998</v>
      </c>
    </row>
    <row r="1385" spans="1:9" x14ac:dyDescent="0.25">
      <c r="C1385" s="2" t="s">
        <v>439</v>
      </c>
      <c r="D1385" s="2">
        <v>5.4483366999999996E-3</v>
      </c>
      <c r="E1385" s="2">
        <v>2.3977769999999999E-2</v>
      </c>
      <c r="F1385" s="2">
        <f t="shared" si="63"/>
        <v>1.00546320587823</v>
      </c>
      <c r="G1385" s="2">
        <f t="shared" si="64"/>
        <v>0.959303198942979</v>
      </c>
      <c r="H1385" s="2">
        <f t="shared" si="65"/>
        <v>1.0538443523266301</v>
      </c>
      <c r="I1385" s="2">
        <v>0.82024920000000001</v>
      </c>
    </row>
    <row r="1386" spans="1:9" x14ac:dyDescent="0.25">
      <c r="C1386" s="2" t="s">
        <v>440</v>
      </c>
      <c r="D1386" s="2">
        <v>-5.3498942000000001E-3</v>
      </c>
      <c r="E1386" s="2">
        <v>3.257989E-2</v>
      </c>
      <c r="F1386" s="2">
        <f t="shared" si="63"/>
        <v>0.99466439099785697</v>
      </c>
      <c r="G1386" s="2">
        <f t="shared" si="64"/>
        <v>0.93313398798603797</v>
      </c>
      <c r="H1386" s="2">
        <f t="shared" si="65"/>
        <v>1.0602520789693299</v>
      </c>
      <c r="I1386" s="2">
        <v>0.88466199999999995</v>
      </c>
    </row>
    <row r="1387" spans="1:9" x14ac:dyDescent="0.25">
      <c r="C1387" s="2" t="s">
        <v>441</v>
      </c>
      <c r="D1387" s="2">
        <v>-4.8127344000000001E-3</v>
      </c>
      <c r="E1387" s="2">
        <v>3.2652140000000003E-2</v>
      </c>
      <c r="F1387" s="2">
        <f t="shared" si="63"/>
        <v>0.99519882824944506</v>
      </c>
      <c r="G1387" s="2">
        <f t="shared" si="64"/>
        <v>0.93350316195689098</v>
      </c>
      <c r="H1387" s="2">
        <f t="shared" si="65"/>
        <v>1.0609719903603301</v>
      </c>
      <c r="I1387" s="2">
        <v>0.89633810000000003</v>
      </c>
    </row>
    <row r="1388" spans="1:9" x14ac:dyDescent="0.25">
      <c r="A1388" s="2" t="s">
        <v>713</v>
      </c>
      <c r="B1388" s="2">
        <v>3</v>
      </c>
      <c r="C1388" s="2" t="s">
        <v>437</v>
      </c>
      <c r="D1388" s="2">
        <v>-5.0707123999999999E-2</v>
      </c>
      <c r="E1388" s="2">
        <v>3.0948259999999998E-2</v>
      </c>
      <c r="F1388" s="2">
        <f t="shared" si="63"/>
        <v>0.95055702510803497</v>
      </c>
      <c r="G1388" s="2">
        <f t="shared" si="64"/>
        <v>0.89461151749751999</v>
      </c>
      <c r="H1388" s="2">
        <f t="shared" si="65"/>
        <v>1.0100011460949501</v>
      </c>
      <c r="I1388" s="2">
        <v>0.34885680000000002</v>
      </c>
    </row>
    <row r="1389" spans="1:9" x14ac:dyDescent="0.25">
      <c r="C1389" s="2" t="s">
        <v>438</v>
      </c>
      <c r="D1389" s="2">
        <v>-6.6721360000000004E-3</v>
      </c>
      <c r="E1389" s="2">
        <v>1.275053E-2</v>
      </c>
      <c r="F1389" s="2">
        <f t="shared" si="63"/>
        <v>0.99335007327751002</v>
      </c>
      <c r="G1389" s="2">
        <f t="shared" si="64"/>
        <v>0.96883285444770095</v>
      </c>
      <c r="H1389" s="2">
        <f t="shared" si="65"/>
        <v>1.0184877231924001</v>
      </c>
      <c r="I1389" s="2">
        <v>0.60077740000000002</v>
      </c>
    </row>
    <row r="1390" spans="1:9" x14ac:dyDescent="0.25">
      <c r="C1390" s="2" t="s">
        <v>439</v>
      </c>
      <c r="D1390" s="2">
        <v>-4.6142209999999999E-3</v>
      </c>
      <c r="E1390" s="2">
        <v>1.4745019999999999E-2</v>
      </c>
      <c r="F1390" s="2">
        <f t="shared" si="63"/>
        <v>0.99539640816299801</v>
      </c>
      <c r="G1390" s="2">
        <f t="shared" si="64"/>
        <v>0.96704092752507897</v>
      </c>
      <c r="H1390" s="2">
        <f t="shared" si="65"/>
        <v>1.0245833254643699</v>
      </c>
      <c r="I1390" s="2">
        <v>0.75433059999999996</v>
      </c>
    </row>
    <row r="1391" spans="1:9" x14ac:dyDescent="0.25">
      <c r="C1391" s="2" t="s">
        <v>440</v>
      </c>
      <c r="D1391" s="2">
        <v>2.6513587000000002E-2</v>
      </c>
      <c r="E1391" s="2">
        <v>3.3095060000000003E-2</v>
      </c>
      <c r="F1391" s="2">
        <f t="shared" si="63"/>
        <v>1.0268681992251201</v>
      </c>
      <c r="G1391" s="2">
        <f t="shared" si="64"/>
        <v>0.962373422460721</v>
      </c>
      <c r="H1391" s="2">
        <f t="shared" si="65"/>
        <v>1.09568518204053</v>
      </c>
      <c r="I1391" s="2">
        <v>0.50710549999999999</v>
      </c>
    </row>
    <row r="1392" spans="1:9" x14ac:dyDescent="0.25">
      <c r="C1392" s="2" t="s">
        <v>441</v>
      </c>
      <c r="D1392" s="2">
        <v>-1.3939953E-2</v>
      </c>
      <c r="E1392" s="2">
        <v>1.398251E-2</v>
      </c>
      <c r="F1392" s="2">
        <f t="shared" si="63"/>
        <v>0.98615675823989501</v>
      </c>
      <c r="G1392" s="2">
        <f t="shared" si="64"/>
        <v>0.95949740065506095</v>
      </c>
      <c r="H1392" s="2">
        <f t="shared" si="65"/>
        <v>1.0135568383596201</v>
      </c>
      <c r="I1392" s="2">
        <v>0.4238229</v>
      </c>
    </row>
    <row r="1393" spans="1:9" x14ac:dyDescent="0.25">
      <c r="A1393" s="2" t="s">
        <v>714</v>
      </c>
      <c r="B1393" s="2">
        <v>4</v>
      </c>
      <c r="C1393" s="2" t="s">
        <v>437</v>
      </c>
      <c r="D1393" s="2">
        <v>-8.7624900000000006E-2</v>
      </c>
      <c r="E1393" s="2">
        <v>0.1204364</v>
      </c>
      <c r="F1393" s="2">
        <f t="shared" si="63"/>
        <v>0.91610444306002303</v>
      </c>
      <c r="G1393" s="2">
        <f t="shared" si="64"/>
        <v>0.72348154296224898</v>
      </c>
      <c r="H1393" s="2">
        <f t="shared" si="65"/>
        <v>1.1600121091660101</v>
      </c>
      <c r="I1393" s="2">
        <v>0.54252679999999998</v>
      </c>
    </row>
    <row r="1394" spans="1:9" x14ac:dyDescent="0.25">
      <c r="C1394" s="2" t="s">
        <v>438</v>
      </c>
      <c r="D1394" s="2">
        <v>4.7753169999999998E-2</v>
      </c>
      <c r="E1394" s="2">
        <v>2.9601079999999998E-2</v>
      </c>
      <c r="F1394" s="2">
        <f t="shared" si="63"/>
        <v>1.0489117204893701</v>
      </c>
      <c r="G1394" s="2">
        <f t="shared" si="64"/>
        <v>0.98978755795997497</v>
      </c>
      <c r="H1394" s="2">
        <f t="shared" si="65"/>
        <v>1.11156761724466</v>
      </c>
      <c r="I1394" s="2">
        <v>0.1066959</v>
      </c>
    </row>
    <row r="1395" spans="1:9" x14ac:dyDescent="0.25">
      <c r="C1395" s="2" t="s">
        <v>439</v>
      </c>
      <c r="D1395" s="2">
        <v>3.4296319999999998E-2</v>
      </c>
      <c r="E1395" s="2">
        <v>2.5894360000000002E-2</v>
      </c>
      <c r="F1395" s="2">
        <f t="shared" si="63"/>
        <v>1.0348912202644001</v>
      </c>
      <c r="G1395" s="2">
        <f t="shared" si="64"/>
        <v>0.98367804491036104</v>
      </c>
      <c r="H1395" s="2">
        <f t="shared" si="65"/>
        <v>1.0887707043191499</v>
      </c>
      <c r="I1395" s="2">
        <v>0.1853466</v>
      </c>
    </row>
    <row r="1396" spans="1:9" x14ac:dyDescent="0.25">
      <c r="C1396" s="2" t="s">
        <v>440</v>
      </c>
      <c r="D1396" s="2">
        <v>4.7291489999999999E-2</v>
      </c>
      <c r="E1396" s="2">
        <v>3.8202739999999999E-2</v>
      </c>
      <c r="F1396" s="2">
        <f t="shared" si="63"/>
        <v>1.048427570696</v>
      </c>
      <c r="G1396" s="2">
        <f t="shared" si="64"/>
        <v>0.97279113527415495</v>
      </c>
      <c r="H1396" s="2">
        <f t="shared" si="65"/>
        <v>1.12994488861756</v>
      </c>
      <c r="I1396" s="2">
        <v>0.30379810000000002</v>
      </c>
    </row>
    <row r="1397" spans="1:9" x14ac:dyDescent="0.25">
      <c r="C1397" s="2" t="s">
        <v>441</v>
      </c>
      <c r="D1397" s="2">
        <v>5.3486779999999998E-2</v>
      </c>
      <c r="E1397" s="2">
        <v>3.3743019999999999E-2</v>
      </c>
      <c r="F1397" s="2">
        <f t="shared" si="63"/>
        <v>1.0549430453283499</v>
      </c>
      <c r="G1397" s="2">
        <f t="shared" si="64"/>
        <v>0.98743012994120105</v>
      </c>
      <c r="H1397" s="2">
        <f t="shared" si="65"/>
        <v>1.1270719771868001</v>
      </c>
      <c r="I1397" s="2">
        <v>0.21111640000000001</v>
      </c>
    </row>
    <row r="1398" spans="1:9" x14ac:dyDescent="0.25">
      <c r="A1398" s="2" t="s">
        <v>715</v>
      </c>
      <c r="B1398" s="2">
        <v>3</v>
      </c>
      <c r="C1398" s="2" t="s">
        <v>437</v>
      </c>
      <c r="D1398" s="2">
        <v>-1.5788010000000002E-2</v>
      </c>
      <c r="E1398" s="2">
        <v>5.8004550000000002E-2</v>
      </c>
      <c r="F1398" s="2">
        <f t="shared" si="63"/>
        <v>0.98433596732064899</v>
      </c>
      <c r="G1398" s="2">
        <f t="shared" si="64"/>
        <v>0.87855485820010204</v>
      </c>
      <c r="H1398" s="2">
        <f t="shared" si="65"/>
        <v>1.1028534957351499</v>
      </c>
      <c r="I1398" s="2">
        <v>0.83081970000000005</v>
      </c>
    </row>
    <row r="1399" spans="1:9" x14ac:dyDescent="0.25">
      <c r="C1399" s="2" t="s">
        <v>438</v>
      </c>
      <c r="D1399" s="2">
        <v>1.9510739999999999E-2</v>
      </c>
      <c r="E1399" s="2">
        <v>2.9807E-2</v>
      </c>
      <c r="F1399" s="2">
        <f t="shared" si="63"/>
        <v>1.01970231840475</v>
      </c>
      <c r="G1399" s="2">
        <f t="shared" si="64"/>
        <v>0.96183632800533403</v>
      </c>
      <c r="H1399" s="2">
        <f t="shared" si="65"/>
        <v>1.0810496421115099</v>
      </c>
      <c r="I1399" s="2">
        <v>0.51274520000000001</v>
      </c>
    </row>
    <row r="1400" spans="1:9" x14ac:dyDescent="0.25">
      <c r="C1400" s="2" t="s">
        <v>439</v>
      </c>
      <c r="D1400" s="2">
        <v>3.083748E-2</v>
      </c>
      <c r="E1400" s="2">
        <v>2.5796570000000001E-2</v>
      </c>
      <c r="F1400" s="2">
        <f t="shared" si="63"/>
        <v>1.0313178804838801</v>
      </c>
      <c r="G1400" s="2">
        <f t="shared" si="64"/>
        <v>0.98046944431701299</v>
      </c>
      <c r="H1400" s="2">
        <f t="shared" si="65"/>
        <v>1.08480338349214</v>
      </c>
      <c r="I1400" s="2">
        <v>0.23192689999999999</v>
      </c>
    </row>
    <row r="1401" spans="1:9" x14ac:dyDescent="0.25">
      <c r="C1401" s="2" t="s">
        <v>440</v>
      </c>
      <c r="D1401" s="2">
        <v>1.7408860000000002E-2</v>
      </c>
      <c r="E1401" s="2">
        <v>4.0146069999999999E-2</v>
      </c>
      <c r="F1401" s="2">
        <f t="shared" si="63"/>
        <v>1.0175612773896301</v>
      </c>
      <c r="G1401" s="2">
        <f t="shared" si="64"/>
        <v>0.94056225661556403</v>
      </c>
      <c r="H1401" s="2">
        <f t="shared" si="65"/>
        <v>1.1008638141281699</v>
      </c>
      <c r="I1401" s="2">
        <v>0.70684349999999996</v>
      </c>
    </row>
    <row r="1402" spans="1:9" x14ac:dyDescent="0.25">
      <c r="C1402" s="2" t="s">
        <v>441</v>
      </c>
      <c r="D1402" s="2">
        <v>1.3678070000000001E-2</v>
      </c>
      <c r="E1402" s="2">
        <v>3.5415969999999998E-2</v>
      </c>
      <c r="F1402" s="2">
        <f t="shared" si="63"/>
        <v>1.013772042766</v>
      </c>
      <c r="G1402" s="2">
        <f t="shared" si="64"/>
        <v>0.94578762672087602</v>
      </c>
      <c r="H1402" s="2">
        <f t="shared" si="65"/>
        <v>1.08664326499723</v>
      </c>
      <c r="I1402" s="2">
        <v>0.73655409999999999</v>
      </c>
    </row>
    <row r="1403" spans="1:9" x14ac:dyDescent="0.25">
      <c r="A1403" s="2" t="s">
        <v>716</v>
      </c>
      <c r="B1403" s="2">
        <v>5</v>
      </c>
      <c r="C1403" s="2" t="s">
        <v>437</v>
      </c>
      <c r="D1403" s="2">
        <v>-1.4485705E-2</v>
      </c>
      <c r="E1403" s="2">
        <v>2.8428229999999999E-2</v>
      </c>
      <c r="F1403" s="2">
        <f t="shared" si="63"/>
        <v>0.98561870805110996</v>
      </c>
      <c r="G1403" s="2">
        <f t="shared" si="64"/>
        <v>0.93220266539059804</v>
      </c>
      <c r="H1403" s="2">
        <f t="shared" si="65"/>
        <v>1.04209553751201</v>
      </c>
      <c r="I1403" s="2">
        <v>0.64548170000000005</v>
      </c>
    </row>
    <row r="1404" spans="1:9" x14ac:dyDescent="0.25">
      <c r="C1404" s="2" t="s">
        <v>438</v>
      </c>
      <c r="D1404" s="2">
        <v>-1.0493896000000001E-2</v>
      </c>
      <c r="E1404" s="2">
        <v>1.229761E-2</v>
      </c>
      <c r="F1404" s="2">
        <f t="shared" si="63"/>
        <v>0.98956097282964295</v>
      </c>
      <c r="G1404" s="2">
        <f t="shared" si="64"/>
        <v>0.96599442925791501</v>
      </c>
      <c r="H1404" s="2">
        <f t="shared" si="65"/>
        <v>1.0137024492986</v>
      </c>
      <c r="I1404" s="2">
        <v>0.39347729999999997</v>
      </c>
    </row>
    <row r="1405" spans="1:9" x14ac:dyDescent="0.25">
      <c r="C1405" s="2" t="s">
        <v>439</v>
      </c>
      <c r="D1405" s="2">
        <v>-1.3917509E-2</v>
      </c>
      <c r="E1405" s="2">
        <v>1.2879410000000001E-2</v>
      </c>
      <c r="F1405" s="2">
        <f t="shared" si="63"/>
        <v>0.98617889179055895</v>
      </c>
      <c r="G1405" s="2">
        <f t="shared" si="64"/>
        <v>0.96159573300677503</v>
      </c>
      <c r="H1405" s="2">
        <f t="shared" si="65"/>
        <v>1.01139051810497</v>
      </c>
      <c r="I1405" s="2">
        <v>0.27987450000000003</v>
      </c>
    </row>
    <row r="1406" spans="1:9" x14ac:dyDescent="0.25">
      <c r="C1406" s="2" t="s">
        <v>440</v>
      </c>
      <c r="D1406" s="2">
        <v>9.2328749999999998E-3</v>
      </c>
      <c r="E1406" s="2">
        <v>2.0741849999999999E-2</v>
      </c>
      <c r="F1406" s="2">
        <f t="shared" si="63"/>
        <v>1.0092756294713101</v>
      </c>
      <c r="G1406" s="2">
        <f t="shared" si="64"/>
        <v>0.96906736343393296</v>
      </c>
      <c r="H1406" s="2">
        <f t="shared" si="65"/>
        <v>1.05115220538965</v>
      </c>
      <c r="I1406" s="2">
        <v>0.6792511</v>
      </c>
    </row>
    <row r="1407" spans="1:9" x14ac:dyDescent="0.25">
      <c r="C1407" s="2" t="s">
        <v>441</v>
      </c>
      <c r="D1407" s="2">
        <v>-2.0258706000000001E-2</v>
      </c>
      <c r="E1407" s="2">
        <v>1.3970949999999999E-2</v>
      </c>
      <c r="F1407" s="2">
        <f t="shared" si="63"/>
        <v>0.97994512282770796</v>
      </c>
      <c r="G1407" s="2">
        <f t="shared" si="64"/>
        <v>0.95347529126552899</v>
      </c>
      <c r="H1407" s="2">
        <f t="shared" si="65"/>
        <v>1.00714979459954</v>
      </c>
      <c r="I1407" s="2">
        <v>0.22064729999999999</v>
      </c>
    </row>
    <row r="1408" spans="1:9" x14ac:dyDescent="0.25">
      <c r="A1408" s="2" t="s">
        <v>717</v>
      </c>
      <c r="B1408" s="2">
        <v>3</v>
      </c>
      <c r="C1408" s="2" t="s">
        <v>437</v>
      </c>
      <c r="D1408" s="2">
        <v>-8.4541396000000005E-2</v>
      </c>
      <c r="E1408" s="2">
        <v>7.7158790000000005E-2</v>
      </c>
      <c r="F1408" s="2">
        <f t="shared" si="63"/>
        <v>0.91893361441356303</v>
      </c>
      <c r="G1408" s="2">
        <f t="shared" si="64"/>
        <v>0.78996027120465195</v>
      </c>
      <c r="H1408" s="2">
        <f t="shared" si="65"/>
        <v>1.0689638687923499</v>
      </c>
      <c r="I1408" s="2">
        <v>0.4709546</v>
      </c>
    </row>
    <row r="1409" spans="1:9" x14ac:dyDescent="0.25">
      <c r="C1409" s="2" t="s">
        <v>438</v>
      </c>
      <c r="D1409" s="2">
        <v>5.499182E-3</v>
      </c>
      <c r="E1409" s="2">
        <v>2.214474E-2</v>
      </c>
      <c r="F1409" s="2">
        <f t="shared" si="63"/>
        <v>1.0055143302562799</v>
      </c>
      <c r="G1409" s="2">
        <f t="shared" si="64"/>
        <v>0.962804876279725</v>
      </c>
      <c r="H1409" s="2">
        <f t="shared" si="65"/>
        <v>1.0501183503114999</v>
      </c>
      <c r="I1409" s="2">
        <v>0.80387980000000003</v>
      </c>
    </row>
    <row r="1410" spans="1:9" x14ac:dyDescent="0.25">
      <c r="C1410" s="2" t="s">
        <v>439</v>
      </c>
      <c r="D1410" s="2">
        <v>5.0907870000000003E-3</v>
      </c>
      <c r="E1410" s="2">
        <v>2.0203260000000001E-2</v>
      </c>
      <c r="F1410" s="2">
        <f t="shared" si="63"/>
        <v>1.00510376707305</v>
      </c>
      <c r="G1410" s="2">
        <f t="shared" si="64"/>
        <v>0.96608099493120003</v>
      </c>
      <c r="H1410" s="2">
        <f t="shared" si="65"/>
        <v>1.04570278049657</v>
      </c>
      <c r="I1410" s="2">
        <v>0.80105760000000004</v>
      </c>
    </row>
    <row r="1411" spans="1:9" x14ac:dyDescent="0.25">
      <c r="C1411" s="2" t="s">
        <v>440</v>
      </c>
      <c r="D1411" s="2">
        <v>1.0001405E-2</v>
      </c>
      <c r="E1411" s="2">
        <v>3.0002109999999999E-2</v>
      </c>
      <c r="F1411" s="2">
        <f t="shared" si="63"/>
        <v>1.0100515862056501</v>
      </c>
      <c r="G1411" s="2">
        <f t="shared" si="64"/>
        <v>0.95236898442703699</v>
      </c>
      <c r="H1411" s="2">
        <f t="shared" si="65"/>
        <v>1.07122787856255</v>
      </c>
      <c r="I1411" s="2">
        <v>0.77056899999999995</v>
      </c>
    </row>
    <row r="1412" spans="1:9" x14ac:dyDescent="0.25">
      <c r="C1412" s="2" t="s">
        <v>441</v>
      </c>
      <c r="D1412" s="2">
        <v>6.063812E-3</v>
      </c>
      <c r="E1412" s="2">
        <v>2.4674970000000001E-2</v>
      </c>
      <c r="F1412" s="2">
        <f t="shared" ref="F1412:F1475" si="66">EXP(D1412)</f>
        <v>1.00608223412526</v>
      </c>
      <c r="G1412" s="2">
        <f t="shared" ref="G1412:G1475" si="67">EXP(D1412-E1412*1.96)</f>
        <v>0.95858299751684894</v>
      </c>
      <c r="H1412" s="2">
        <f t="shared" ref="H1412:H1475" si="68">EXP(D1412+E1412*1.96)</f>
        <v>1.0559351297118</v>
      </c>
      <c r="I1412" s="2">
        <v>0.82879590000000003</v>
      </c>
    </row>
    <row r="1413" spans="1:9" x14ac:dyDescent="0.25">
      <c r="A1413" s="2" t="s">
        <v>718</v>
      </c>
      <c r="B1413" s="2">
        <v>4</v>
      </c>
      <c r="C1413" s="2" t="s">
        <v>437</v>
      </c>
      <c r="D1413" s="2">
        <v>4.1002509999999999E-2</v>
      </c>
      <c r="E1413" s="2">
        <v>1.791796E-2</v>
      </c>
      <c r="F1413" s="2">
        <f t="shared" si="66"/>
        <v>1.0418547205975499</v>
      </c>
      <c r="G1413" s="2">
        <f t="shared" si="67"/>
        <v>1.0059006490489799</v>
      </c>
      <c r="H1413" s="2">
        <f t="shared" si="68"/>
        <v>1.0790939044105701</v>
      </c>
      <c r="I1413" s="2">
        <v>0.14933879</v>
      </c>
    </row>
    <row r="1414" spans="1:9" x14ac:dyDescent="0.25">
      <c r="C1414" s="2" t="s">
        <v>438</v>
      </c>
      <c r="D1414" s="2">
        <v>2.3323300000000002E-2</v>
      </c>
      <c r="E1414" s="2">
        <v>1.019024E-2</v>
      </c>
      <c r="F1414" s="2">
        <f t="shared" si="66"/>
        <v>1.0235974151025999</v>
      </c>
      <c r="G1414" s="2">
        <f t="shared" si="67"/>
        <v>1.0033560485628099</v>
      </c>
      <c r="H1414" s="2">
        <f t="shared" si="68"/>
        <v>1.0442471241445299</v>
      </c>
      <c r="I1414" s="2">
        <v>2.2091630000000001E-2</v>
      </c>
    </row>
    <row r="1415" spans="1:9" x14ac:dyDescent="0.25">
      <c r="C1415" s="2" t="s">
        <v>439</v>
      </c>
      <c r="D1415" s="2">
        <v>1.9277499999999999E-2</v>
      </c>
      <c r="E1415" s="2">
        <v>1.355223E-2</v>
      </c>
      <c r="F1415" s="2">
        <f t="shared" si="66"/>
        <v>1.0194645107702101</v>
      </c>
      <c r="G1415" s="2">
        <f t="shared" si="67"/>
        <v>0.99274159955457997</v>
      </c>
      <c r="H1415" s="2">
        <f t="shared" si="68"/>
        <v>1.04690675719266</v>
      </c>
      <c r="I1415" s="2">
        <v>0.1548928</v>
      </c>
    </row>
    <row r="1416" spans="1:9" x14ac:dyDescent="0.25">
      <c r="C1416" s="2" t="s">
        <v>440</v>
      </c>
      <c r="D1416" s="2">
        <v>2.8737800000000001E-2</v>
      </c>
      <c r="E1416" s="2">
        <v>2.5974540000000001E-2</v>
      </c>
      <c r="F1416" s="2">
        <f t="shared" si="66"/>
        <v>1.0291547147292399</v>
      </c>
      <c r="G1416" s="2">
        <f t="shared" si="67"/>
        <v>0.97807170034344204</v>
      </c>
      <c r="H1416" s="2">
        <f t="shared" si="68"/>
        <v>1.0829057077078399</v>
      </c>
      <c r="I1416" s="2">
        <v>0.34930839000000002</v>
      </c>
    </row>
    <row r="1417" spans="1:9" x14ac:dyDescent="0.25">
      <c r="C1417" s="2" t="s">
        <v>441</v>
      </c>
      <c r="D1417" s="2">
        <v>2.7860659999999999E-2</v>
      </c>
      <c r="E1417" s="2">
        <v>1.048527E-2</v>
      </c>
      <c r="F1417" s="2">
        <f t="shared" si="66"/>
        <v>1.02825239774977</v>
      </c>
      <c r="G1417" s="2">
        <f t="shared" si="67"/>
        <v>1.0073363106298201</v>
      </c>
      <c r="H1417" s="2">
        <f t="shared" si="68"/>
        <v>1.0496027814356199</v>
      </c>
      <c r="I1417" s="2">
        <v>7.6526319999999995E-2</v>
      </c>
    </row>
    <row r="1418" spans="1:9" x14ac:dyDescent="0.25">
      <c r="A1418" s="2" t="s">
        <v>719</v>
      </c>
      <c r="B1418" s="2">
        <v>5</v>
      </c>
      <c r="C1418" s="2" t="s">
        <v>437</v>
      </c>
      <c r="D1418" s="2">
        <v>-5.3816349999999999E-2</v>
      </c>
      <c r="E1418" s="2">
        <v>0.14434242999999999</v>
      </c>
      <c r="F1418" s="2">
        <f t="shared" si="66"/>
        <v>0.94760611838631004</v>
      </c>
      <c r="G1418" s="2">
        <f t="shared" si="67"/>
        <v>0.71410339742957496</v>
      </c>
      <c r="H1418" s="2">
        <f t="shared" si="68"/>
        <v>1.25746125678071</v>
      </c>
      <c r="I1418" s="2">
        <v>0.73405303</v>
      </c>
    </row>
    <row r="1419" spans="1:9" x14ac:dyDescent="0.25">
      <c r="C1419" s="2" t="s">
        <v>438</v>
      </c>
      <c r="D1419" s="2">
        <v>4.6286319999999999E-2</v>
      </c>
      <c r="E1419" s="2">
        <v>2.702568E-2</v>
      </c>
      <c r="F1419" s="2">
        <f t="shared" si="66"/>
        <v>1.0473742522255101</v>
      </c>
      <c r="G1419" s="2">
        <f t="shared" si="67"/>
        <v>0.99333827552741905</v>
      </c>
      <c r="H1419" s="2">
        <f t="shared" si="68"/>
        <v>1.10434969763195</v>
      </c>
      <c r="I1419" s="2">
        <v>8.6771630000000002E-2</v>
      </c>
    </row>
    <row r="1420" spans="1:9" x14ac:dyDescent="0.25">
      <c r="C1420" s="2" t="s">
        <v>439</v>
      </c>
      <c r="D1420" s="2">
        <v>4.3331059999999998E-2</v>
      </c>
      <c r="E1420" s="2">
        <v>6.1905099999999998E-2</v>
      </c>
      <c r="F1420" s="2">
        <f t="shared" si="66"/>
        <v>1.04428355814457</v>
      </c>
      <c r="G1420" s="2">
        <f t="shared" si="67"/>
        <v>0.92496171085196999</v>
      </c>
      <c r="H1420" s="2">
        <f t="shared" si="68"/>
        <v>1.17899815421182</v>
      </c>
      <c r="I1420" s="2">
        <v>0.48395265999999998</v>
      </c>
    </row>
    <row r="1421" spans="1:9" x14ac:dyDescent="0.25">
      <c r="C1421" s="2" t="s">
        <v>440</v>
      </c>
      <c r="D1421" s="2">
        <v>8.6833850000000004E-2</v>
      </c>
      <c r="E1421" s="2">
        <v>4.1010520000000002E-2</v>
      </c>
      <c r="F1421" s="2">
        <f t="shared" si="66"/>
        <v>1.0907154422916601</v>
      </c>
      <c r="G1421" s="2">
        <f t="shared" si="67"/>
        <v>1.0064740977561599</v>
      </c>
      <c r="H1421" s="2">
        <f t="shared" si="68"/>
        <v>1.18200774238078</v>
      </c>
      <c r="I1421" s="2">
        <v>0.10164434999999999</v>
      </c>
    </row>
    <row r="1422" spans="1:9" x14ac:dyDescent="0.25">
      <c r="C1422" s="2" t="s">
        <v>441</v>
      </c>
      <c r="D1422" s="2">
        <v>4.6106550000000003E-2</v>
      </c>
      <c r="E1422" s="2">
        <v>2.9696110000000001E-2</v>
      </c>
      <c r="F1422" s="2">
        <f t="shared" si="66"/>
        <v>1.0471859826793</v>
      </c>
      <c r="G1422" s="2">
        <f t="shared" si="67"/>
        <v>0.98797505888147097</v>
      </c>
      <c r="H1422" s="2">
        <f t="shared" si="68"/>
        <v>1.10994551174351</v>
      </c>
      <c r="I1422" s="2">
        <v>0.19547096</v>
      </c>
    </row>
    <row r="1423" spans="1:9" x14ac:dyDescent="0.25">
      <c r="A1423" s="2" t="s">
        <v>720</v>
      </c>
      <c r="B1423" s="2">
        <v>3</v>
      </c>
      <c r="C1423" s="2" t="s">
        <v>437</v>
      </c>
      <c r="D1423" s="2">
        <v>-3.8703504999999999E-2</v>
      </c>
      <c r="E1423" s="2">
        <v>3.187516E-2</v>
      </c>
      <c r="F1423" s="2">
        <f t="shared" si="66"/>
        <v>0.96203590570046205</v>
      </c>
      <c r="G1423" s="2">
        <f t="shared" si="67"/>
        <v>0.90377140729769101</v>
      </c>
      <c r="H1423" s="2">
        <f t="shared" si="68"/>
        <v>1.0240566103150199</v>
      </c>
      <c r="I1423" s="2">
        <v>0.43859939999999997</v>
      </c>
    </row>
    <row r="1424" spans="1:9" x14ac:dyDescent="0.25">
      <c r="C1424" s="2" t="s">
        <v>438</v>
      </c>
      <c r="D1424" s="2">
        <v>1.3901474E-2</v>
      </c>
      <c r="E1424" s="2">
        <v>1.6791520000000001E-2</v>
      </c>
      <c r="F1424" s="2">
        <f t="shared" si="66"/>
        <v>1.01399854879568</v>
      </c>
      <c r="G1424" s="2">
        <f t="shared" si="67"/>
        <v>0.98116964351311997</v>
      </c>
      <c r="H1424" s="2">
        <f t="shared" si="68"/>
        <v>1.0479258747531801</v>
      </c>
      <c r="I1424" s="2">
        <v>0.40773480000000001</v>
      </c>
    </row>
    <row r="1425" spans="1:9" x14ac:dyDescent="0.25">
      <c r="C1425" s="2" t="s">
        <v>439</v>
      </c>
      <c r="D1425" s="2">
        <v>1.9527416999999998E-2</v>
      </c>
      <c r="E1425" s="2">
        <v>2.3743299999999998E-2</v>
      </c>
      <c r="F1425" s="2">
        <f t="shared" si="66"/>
        <v>1.0197193241221101</v>
      </c>
      <c r="G1425" s="2">
        <f t="shared" si="67"/>
        <v>0.97335204233071404</v>
      </c>
      <c r="H1425" s="2">
        <f t="shared" si="68"/>
        <v>1.0682953903278101</v>
      </c>
      <c r="I1425" s="2">
        <v>0.410827</v>
      </c>
    </row>
    <row r="1426" spans="1:9" x14ac:dyDescent="0.25">
      <c r="C1426" s="2" t="s">
        <v>440</v>
      </c>
      <c r="D1426" s="2">
        <v>9.8464639999999992E-3</v>
      </c>
      <c r="E1426" s="2">
        <v>2.1767450000000001E-2</v>
      </c>
      <c r="F1426" s="2">
        <f t="shared" si="66"/>
        <v>1.00989509992621</v>
      </c>
      <c r="G1426" s="2">
        <f t="shared" si="67"/>
        <v>0.967714921173499</v>
      </c>
      <c r="H1426" s="2">
        <f t="shared" si="68"/>
        <v>1.05391380306321</v>
      </c>
      <c r="I1426" s="2">
        <v>0.69534669999999998</v>
      </c>
    </row>
    <row r="1427" spans="1:9" x14ac:dyDescent="0.25">
      <c r="C1427" s="2" t="s">
        <v>441</v>
      </c>
      <c r="D1427" s="2">
        <v>1.2747026999999999E-2</v>
      </c>
      <c r="E1427" s="2">
        <v>1.872559E-2</v>
      </c>
      <c r="F1427" s="2">
        <f t="shared" si="66"/>
        <v>1.01282861665528</v>
      </c>
      <c r="G1427" s="2">
        <f t="shared" si="67"/>
        <v>0.97632951726630501</v>
      </c>
      <c r="H1427" s="2">
        <f t="shared" si="68"/>
        <v>1.05069219825302</v>
      </c>
      <c r="I1427" s="2">
        <v>0.56628259999999997</v>
      </c>
    </row>
    <row r="1428" spans="1:9" x14ac:dyDescent="0.25">
      <c r="A1428" s="2" t="s">
        <v>721</v>
      </c>
      <c r="B1428" s="2">
        <v>3</v>
      </c>
      <c r="C1428" s="2" t="s">
        <v>437</v>
      </c>
      <c r="D1428" s="2">
        <v>-1.7142040000000001E-2</v>
      </c>
      <c r="E1428" s="2">
        <v>4.291085E-2</v>
      </c>
      <c r="F1428" s="2">
        <f t="shared" si="66"/>
        <v>0.98300404882311399</v>
      </c>
      <c r="G1428" s="2">
        <f t="shared" si="67"/>
        <v>0.90370951246334297</v>
      </c>
      <c r="H1428" s="2">
        <f t="shared" si="68"/>
        <v>1.0692561566256999</v>
      </c>
      <c r="I1428" s="2">
        <v>0.75804740000000004</v>
      </c>
    </row>
    <row r="1429" spans="1:9" x14ac:dyDescent="0.25">
      <c r="C1429" s="2" t="s">
        <v>438</v>
      </c>
      <c r="D1429" s="2">
        <v>-1.3168849999999999E-2</v>
      </c>
      <c r="E1429" s="2">
        <v>1.8090729999999999E-2</v>
      </c>
      <c r="F1429" s="2">
        <f t="shared" si="66"/>
        <v>0.98691747993434098</v>
      </c>
      <c r="G1429" s="2">
        <f t="shared" si="67"/>
        <v>0.95253666355577704</v>
      </c>
      <c r="H1429" s="2">
        <f t="shared" si="68"/>
        <v>1.0225392359849199</v>
      </c>
      <c r="I1429" s="2">
        <v>0.46665430000000002</v>
      </c>
    </row>
    <row r="1430" spans="1:9" x14ac:dyDescent="0.25">
      <c r="C1430" s="2" t="s">
        <v>439</v>
      </c>
      <c r="D1430" s="2">
        <v>-1.1293569999999999E-2</v>
      </c>
      <c r="E1430" s="2">
        <v>1.6688069999999999E-2</v>
      </c>
      <c r="F1430" s="2">
        <f t="shared" si="66"/>
        <v>0.98876996296541997</v>
      </c>
      <c r="G1430" s="2">
        <f t="shared" si="67"/>
        <v>0.95695186442563995</v>
      </c>
      <c r="H1430" s="2">
        <f t="shared" si="68"/>
        <v>1.0216459949628001</v>
      </c>
      <c r="I1430" s="2">
        <v>0.49856790000000001</v>
      </c>
    </row>
    <row r="1431" spans="1:9" x14ac:dyDescent="0.25">
      <c r="C1431" s="2" t="s">
        <v>440</v>
      </c>
      <c r="D1431" s="2">
        <v>-2.1269039999999999E-2</v>
      </c>
      <c r="E1431" s="2">
        <v>2.4047550000000001E-2</v>
      </c>
      <c r="F1431" s="2">
        <f t="shared" si="66"/>
        <v>0.97895555093522302</v>
      </c>
      <c r="G1431" s="2">
        <f t="shared" si="67"/>
        <v>0.93388475408223803</v>
      </c>
      <c r="H1431" s="2">
        <f t="shared" si="68"/>
        <v>1.0262015377354501</v>
      </c>
      <c r="I1431" s="2">
        <v>0.46975349999999999</v>
      </c>
    </row>
    <row r="1432" spans="1:9" x14ac:dyDescent="0.25">
      <c r="C1432" s="2" t="s">
        <v>441</v>
      </c>
      <c r="D1432" s="2">
        <v>-1.575302E-2</v>
      </c>
      <c r="E1432" s="2">
        <v>1.9732329999999999E-2</v>
      </c>
      <c r="F1432" s="2">
        <f t="shared" si="66"/>
        <v>0.98437040983871404</v>
      </c>
      <c r="G1432" s="2">
        <f t="shared" si="67"/>
        <v>0.94702632601518399</v>
      </c>
      <c r="H1432" s="2">
        <f t="shared" si="68"/>
        <v>1.0231870827110501</v>
      </c>
      <c r="I1432" s="2">
        <v>0.50841060000000005</v>
      </c>
    </row>
    <row r="1433" spans="1:9" x14ac:dyDescent="0.25">
      <c r="A1433" s="2" t="s">
        <v>722</v>
      </c>
      <c r="B1433" s="2">
        <v>3</v>
      </c>
      <c r="C1433" s="2" t="s">
        <v>437</v>
      </c>
      <c r="D1433" s="2">
        <v>-3.5450239999999999E-3</v>
      </c>
      <c r="E1433" s="2">
        <v>1.0873407999999999E-2</v>
      </c>
      <c r="F1433" s="2">
        <f t="shared" si="66"/>
        <v>0.99646125217898796</v>
      </c>
      <c r="G1433" s="2">
        <f t="shared" si="67"/>
        <v>0.975449485273574</v>
      </c>
      <c r="H1433" s="2">
        <f t="shared" si="68"/>
        <v>1.01792562514464</v>
      </c>
      <c r="I1433" s="2">
        <v>0.79936260000000003</v>
      </c>
    </row>
    <row r="1434" spans="1:9" x14ac:dyDescent="0.25">
      <c r="C1434" s="2" t="s">
        <v>438</v>
      </c>
      <c r="D1434" s="2">
        <v>-2.8854089999999998E-3</v>
      </c>
      <c r="E1434" s="2">
        <v>6.7988939999999998E-3</v>
      </c>
      <c r="F1434" s="2">
        <f t="shared" si="66"/>
        <v>0.99711874979164905</v>
      </c>
      <c r="G1434" s="2">
        <f t="shared" si="67"/>
        <v>0.98391945373562095</v>
      </c>
      <c r="H1434" s="2">
        <f t="shared" si="68"/>
        <v>1.01049511462674</v>
      </c>
      <c r="I1434" s="2">
        <v>0.67127859999999995</v>
      </c>
    </row>
    <row r="1435" spans="1:9" x14ac:dyDescent="0.25">
      <c r="C1435" s="2" t="s">
        <v>439</v>
      </c>
      <c r="D1435" s="2">
        <v>-2.5282109999999998E-3</v>
      </c>
      <c r="E1435" s="2">
        <v>6.4446110000000003E-3</v>
      </c>
      <c r="F1435" s="2">
        <f t="shared" si="66"/>
        <v>0.99747498223380704</v>
      </c>
      <c r="G1435" s="2">
        <f t="shared" si="67"/>
        <v>0.984954680453899</v>
      </c>
      <c r="H1435" s="2">
        <f t="shared" si="68"/>
        <v>1.01015443646994</v>
      </c>
      <c r="I1435" s="2">
        <v>0.6948377</v>
      </c>
    </row>
    <row r="1436" spans="1:9" x14ac:dyDescent="0.25">
      <c r="C1436" s="2" t="s">
        <v>440</v>
      </c>
      <c r="D1436" s="2">
        <v>-5.3400110000000004E-3</v>
      </c>
      <c r="E1436" s="2">
        <v>1.3756658999999999E-2</v>
      </c>
      <c r="F1436" s="2">
        <f t="shared" si="66"/>
        <v>0.99467422151354401</v>
      </c>
      <c r="G1436" s="2">
        <f t="shared" si="67"/>
        <v>0.96821310839027697</v>
      </c>
      <c r="H1436" s="2">
        <f t="shared" si="68"/>
        <v>1.0218585127281401</v>
      </c>
      <c r="I1436" s="2">
        <v>0.73530779999999996</v>
      </c>
    </row>
    <row r="1437" spans="1:9" x14ac:dyDescent="0.25">
      <c r="C1437" s="2" t="s">
        <v>441</v>
      </c>
      <c r="D1437" s="2">
        <v>-2.981689E-3</v>
      </c>
      <c r="E1437" s="2">
        <v>7.0113279999999998E-3</v>
      </c>
      <c r="F1437" s="2">
        <f t="shared" si="66"/>
        <v>0.99702275181983502</v>
      </c>
      <c r="G1437" s="2">
        <f t="shared" si="67"/>
        <v>0.983415176068134</v>
      </c>
      <c r="H1437" s="2">
        <f t="shared" si="68"/>
        <v>1.01081861642689</v>
      </c>
      <c r="I1437" s="2">
        <v>0.71202889999999996</v>
      </c>
    </row>
    <row r="1438" spans="1:9" x14ac:dyDescent="0.25">
      <c r="A1438" s="2" t="s">
        <v>723</v>
      </c>
      <c r="B1438" s="2">
        <v>6</v>
      </c>
      <c r="C1438" s="2" t="s">
        <v>437</v>
      </c>
      <c r="D1438" s="2">
        <v>-9.8981900999999997E-2</v>
      </c>
      <c r="E1438" s="2">
        <v>0.10205931</v>
      </c>
      <c r="F1438" s="2">
        <f t="shared" si="66"/>
        <v>0.90575910120917102</v>
      </c>
      <c r="G1438" s="2">
        <f t="shared" si="67"/>
        <v>0.74154595129203604</v>
      </c>
      <c r="H1438" s="2">
        <f t="shared" si="68"/>
        <v>1.1063367657713199</v>
      </c>
      <c r="I1438" s="2">
        <v>0.38704240000000001</v>
      </c>
    </row>
    <row r="1439" spans="1:9" x14ac:dyDescent="0.25">
      <c r="C1439" s="2" t="s">
        <v>438</v>
      </c>
      <c r="D1439" s="2">
        <v>2.8565330000000001E-3</v>
      </c>
      <c r="E1439" s="2">
        <v>1.7360130000000001E-2</v>
      </c>
      <c r="F1439" s="2">
        <f t="shared" si="66"/>
        <v>1.0028606167779499</v>
      </c>
      <c r="G1439" s="2">
        <f t="shared" si="67"/>
        <v>0.96931143362352301</v>
      </c>
      <c r="H1439" s="2">
        <f t="shared" si="68"/>
        <v>1.03757098265578</v>
      </c>
      <c r="I1439" s="2">
        <v>0.86930169999999996</v>
      </c>
    </row>
    <row r="1440" spans="1:9" x14ac:dyDescent="0.25">
      <c r="C1440" s="2" t="s">
        <v>439</v>
      </c>
      <c r="D1440" s="2">
        <v>-3.1266845000000001E-2</v>
      </c>
      <c r="E1440" s="2">
        <v>5.090401E-2</v>
      </c>
      <c r="F1440" s="2">
        <f t="shared" si="66"/>
        <v>0.96921690788002002</v>
      </c>
      <c r="G1440" s="2">
        <f t="shared" si="67"/>
        <v>0.87718382268502104</v>
      </c>
      <c r="H1440" s="2">
        <f t="shared" si="68"/>
        <v>1.07090599510272</v>
      </c>
      <c r="I1440" s="2">
        <v>0.53906240000000005</v>
      </c>
    </row>
    <row r="1441" spans="1:9" x14ac:dyDescent="0.25">
      <c r="C1441" s="2" t="s">
        <v>440</v>
      </c>
      <c r="D1441" s="2">
        <v>3.7120684000000001E-2</v>
      </c>
      <c r="E1441" s="2">
        <v>2.954671E-2</v>
      </c>
      <c r="F1441" s="2">
        <f t="shared" si="66"/>
        <v>1.0378182613397899</v>
      </c>
      <c r="G1441" s="2">
        <f t="shared" si="67"/>
        <v>0.97942377239687495</v>
      </c>
      <c r="H1441" s="2">
        <f t="shared" si="68"/>
        <v>1.0996943038604501</v>
      </c>
      <c r="I1441" s="2">
        <v>0.26449539999999999</v>
      </c>
    </row>
    <row r="1442" spans="1:9" x14ac:dyDescent="0.25">
      <c r="C1442" s="2" t="s">
        <v>441</v>
      </c>
      <c r="D1442" s="2">
        <v>1.3125718999999999E-2</v>
      </c>
      <c r="E1442" s="2">
        <v>1.5899630000000001E-2</v>
      </c>
      <c r="F1442" s="2">
        <f t="shared" si="66"/>
        <v>1.01321223938262</v>
      </c>
      <c r="G1442" s="2">
        <f t="shared" si="67"/>
        <v>0.98212414720763197</v>
      </c>
      <c r="H1442" s="2">
        <f t="shared" si="68"/>
        <v>1.0452843919514301</v>
      </c>
      <c r="I1442" s="2">
        <v>0.44665310000000003</v>
      </c>
    </row>
    <row r="1443" spans="1:9" x14ac:dyDescent="0.25">
      <c r="A1443" s="2" t="s">
        <v>724</v>
      </c>
      <c r="B1443" s="2">
        <v>3</v>
      </c>
      <c r="C1443" s="2" t="s">
        <v>437</v>
      </c>
      <c r="D1443" s="2">
        <v>-0.11217602</v>
      </c>
      <c r="E1443" s="2">
        <v>4.5713860000000002E-2</v>
      </c>
      <c r="F1443" s="2">
        <f t="shared" si="66"/>
        <v>0.89388690167944396</v>
      </c>
      <c r="G1443" s="2">
        <f t="shared" si="67"/>
        <v>0.81727864329835997</v>
      </c>
      <c r="H1443" s="2">
        <f t="shared" si="68"/>
        <v>0.97767609559617097</v>
      </c>
      <c r="I1443" s="2">
        <v>0.24635360000000001</v>
      </c>
    </row>
    <row r="1444" spans="1:9" x14ac:dyDescent="0.25">
      <c r="C1444" s="2" t="s">
        <v>438</v>
      </c>
      <c r="D1444" s="2">
        <v>-3.8004499999999997E-2</v>
      </c>
      <c r="E1444" s="2">
        <v>3.6594990000000001E-2</v>
      </c>
      <c r="F1444" s="2">
        <f t="shared" si="66"/>
        <v>0.96270860869271302</v>
      </c>
      <c r="G1444" s="2">
        <f t="shared" si="67"/>
        <v>0.89607543347921903</v>
      </c>
      <c r="H1444" s="2">
        <f t="shared" si="68"/>
        <v>1.0342967016208799</v>
      </c>
      <c r="I1444" s="2">
        <v>0.29902960000000001</v>
      </c>
    </row>
    <row r="1445" spans="1:9" x14ac:dyDescent="0.25">
      <c r="C1445" s="2" t="s">
        <v>439</v>
      </c>
      <c r="D1445" s="2">
        <v>-1.6312340000000002E-2</v>
      </c>
      <c r="E1445" s="2">
        <v>5.0742080000000002E-2</v>
      </c>
      <c r="F1445" s="2">
        <f t="shared" si="66"/>
        <v>0.98381998572703999</v>
      </c>
      <c r="G1445" s="2">
        <f t="shared" si="67"/>
        <v>0.89068289137097401</v>
      </c>
      <c r="H1445" s="2">
        <f t="shared" si="68"/>
        <v>1.08669625710012</v>
      </c>
      <c r="I1445" s="2">
        <v>0.74785000000000001</v>
      </c>
    </row>
    <row r="1446" spans="1:9" x14ac:dyDescent="0.25">
      <c r="C1446" s="2" t="s">
        <v>440</v>
      </c>
      <c r="D1446" s="2">
        <v>-4.6345270000000001E-2</v>
      </c>
      <c r="E1446" s="2">
        <v>5.7201269999999999E-2</v>
      </c>
      <c r="F1446" s="2">
        <f t="shared" si="66"/>
        <v>0.95471227177180995</v>
      </c>
      <c r="G1446" s="2">
        <f t="shared" si="67"/>
        <v>0.85345730690472799</v>
      </c>
      <c r="H1446" s="2">
        <f t="shared" si="68"/>
        <v>1.0679802193941901</v>
      </c>
      <c r="I1446" s="2">
        <v>0.50289379999999995</v>
      </c>
    </row>
    <row r="1447" spans="1:9" x14ac:dyDescent="0.25">
      <c r="C1447" s="2" t="s">
        <v>441</v>
      </c>
      <c r="D1447" s="2">
        <v>-5.8517739999999999E-2</v>
      </c>
      <c r="E1447" s="2">
        <v>4.2359260000000003E-2</v>
      </c>
      <c r="F1447" s="2">
        <f t="shared" si="66"/>
        <v>0.94316150856609404</v>
      </c>
      <c r="G1447" s="2">
        <f t="shared" si="67"/>
        <v>0.86801881386240298</v>
      </c>
      <c r="H1447" s="2">
        <f t="shared" si="68"/>
        <v>1.0248091597029401</v>
      </c>
      <c r="I1447" s="2">
        <v>0.30122480000000001</v>
      </c>
    </row>
    <row r="1448" spans="1:9" x14ac:dyDescent="0.25">
      <c r="A1448" s="2" t="s">
        <v>725</v>
      </c>
      <c r="B1448" s="2">
        <v>4</v>
      </c>
      <c r="C1448" s="2" t="s">
        <v>437</v>
      </c>
      <c r="D1448" s="2">
        <v>-4.7390676E-2</v>
      </c>
      <c r="E1448" s="2">
        <v>1.9125650000000001E-2</v>
      </c>
      <c r="F1448" s="2">
        <f t="shared" si="66"/>
        <v>0.95371473134285001</v>
      </c>
      <c r="G1448" s="2">
        <f t="shared" si="67"/>
        <v>0.91862531429207395</v>
      </c>
      <c r="H1448" s="2">
        <f t="shared" si="68"/>
        <v>0.99014448505734098</v>
      </c>
      <c r="I1448" s="2">
        <v>0.13149930000000001</v>
      </c>
    </row>
    <row r="1449" spans="1:9" x14ac:dyDescent="0.25">
      <c r="C1449" s="2" t="s">
        <v>438</v>
      </c>
      <c r="D1449" s="2">
        <v>-1.1931776E-2</v>
      </c>
      <c r="E1449" s="2">
        <v>1.045957E-2</v>
      </c>
      <c r="F1449" s="2">
        <f t="shared" si="66"/>
        <v>0.988139125366018</v>
      </c>
      <c r="G1449" s="2">
        <f t="shared" si="67"/>
        <v>0.96808776141148101</v>
      </c>
      <c r="H1449" s="2">
        <f t="shared" si="68"/>
        <v>1.00860580001083</v>
      </c>
      <c r="I1449" s="2">
        <v>0.25397310000000001</v>
      </c>
    </row>
    <row r="1450" spans="1:9" x14ac:dyDescent="0.25">
      <c r="C1450" s="2" t="s">
        <v>439</v>
      </c>
      <c r="D1450" s="2">
        <v>-6.7260050000000002E-3</v>
      </c>
      <c r="E1450" s="2">
        <v>1.4674080000000001E-2</v>
      </c>
      <c r="F1450" s="2">
        <f t="shared" si="66"/>
        <v>0.99329656394367205</v>
      </c>
      <c r="G1450" s="2">
        <f t="shared" si="67"/>
        <v>0.96513508614281895</v>
      </c>
      <c r="H1450" s="2">
        <f t="shared" si="68"/>
        <v>1.0222797597022699</v>
      </c>
      <c r="I1450" s="2">
        <v>0.64669410000000005</v>
      </c>
    </row>
    <row r="1451" spans="1:9" x14ac:dyDescent="0.25">
      <c r="C1451" s="2" t="s">
        <v>440</v>
      </c>
      <c r="D1451" s="2">
        <v>-9.3808099999999998E-3</v>
      </c>
      <c r="E1451" s="2">
        <v>1.730897E-2</v>
      </c>
      <c r="F1451" s="2">
        <f t="shared" si="66"/>
        <v>0.99066305253560505</v>
      </c>
      <c r="G1451" s="2">
        <f t="shared" si="67"/>
        <v>0.95761793940438</v>
      </c>
      <c r="H1451" s="2">
        <f t="shared" si="68"/>
        <v>1.0248484737760699</v>
      </c>
      <c r="I1451" s="2">
        <v>0.62550850000000002</v>
      </c>
    </row>
    <row r="1452" spans="1:9" x14ac:dyDescent="0.25">
      <c r="C1452" s="2" t="s">
        <v>441</v>
      </c>
      <c r="D1452" s="2">
        <v>-1.2749168999999999E-2</v>
      </c>
      <c r="E1452" s="2">
        <v>1.130627E-2</v>
      </c>
      <c r="F1452" s="2">
        <f t="shared" si="66"/>
        <v>0.98733175737534196</v>
      </c>
      <c r="G1452" s="2">
        <f t="shared" si="67"/>
        <v>0.96569284786809195</v>
      </c>
      <c r="H1452" s="2">
        <f t="shared" si="68"/>
        <v>1.0094555440417201</v>
      </c>
      <c r="I1452" s="2">
        <v>0.34152139999999997</v>
      </c>
    </row>
    <row r="1453" spans="1:9" x14ac:dyDescent="0.25">
      <c r="A1453" s="2" t="s">
        <v>726</v>
      </c>
      <c r="B1453" s="2">
        <v>3</v>
      </c>
      <c r="C1453" s="2" t="s">
        <v>437</v>
      </c>
      <c r="D1453" s="2">
        <v>-0.10712654000000001</v>
      </c>
      <c r="E1453" s="2">
        <v>0.14262436000000001</v>
      </c>
      <c r="F1453" s="2">
        <f t="shared" si="66"/>
        <v>0.89841198074510498</v>
      </c>
      <c r="G1453" s="2">
        <f t="shared" si="67"/>
        <v>0.67931503795613801</v>
      </c>
      <c r="H1453" s="2">
        <f t="shared" si="68"/>
        <v>1.1881734424352</v>
      </c>
      <c r="I1453" s="2">
        <v>0.58988258000000005</v>
      </c>
    </row>
    <row r="1454" spans="1:9" x14ac:dyDescent="0.25">
      <c r="C1454" s="2" t="s">
        <v>438</v>
      </c>
      <c r="D1454" s="2">
        <v>-8.1590869999999996E-2</v>
      </c>
      <c r="E1454" s="2">
        <v>3.496196E-2</v>
      </c>
      <c r="F1454" s="2">
        <f t="shared" si="66"/>
        <v>0.92164895580796602</v>
      </c>
      <c r="G1454" s="2">
        <f t="shared" si="67"/>
        <v>0.86060787192495702</v>
      </c>
      <c r="H1454" s="2">
        <f t="shared" si="68"/>
        <v>0.98701955379741402</v>
      </c>
      <c r="I1454" s="2">
        <v>1.961121E-2</v>
      </c>
    </row>
    <row r="1455" spans="1:9" x14ac:dyDescent="0.25">
      <c r="C1455" s="2" t="s">
        <v>439</v>
      </c>
      <c r="D1455" s="2">
        <v>-6.2336969999999998E-2</v>
      </c>
      <c r="E1455" s="2">
        <v>4.5504849999999999E-2</v>
      </c>
      <c r="F1455" s="2">
        <f t="shared" si="66"/>
        <v>0.93956622781001198</v>
      </c>
      <c r="G1455" s="2">
        <f t="shared" si="67"/>
        <v>0.85939512862628997</v>
      </c>
      <c r="H1455" s="2">
        <f t="shared" si="68"/>
        <v>1.02721631416765</v>
      </c>
      <c r="I1455" s="2">
        <v>0.17071897</v>
      </c>
    </row>
    <row r="1456" spans="1:9" x14ac:dyDescent="0.25">
      <c r="C1456" s="2" t="s">
        <v>440</v>
      </c>
      <c r="D1456" s="2">
        <v>-0.11166619</v>
      </c>
      <c r="E1456" s="2">
        <v>4.9630519999999997E-2</v>
      </c>
      <c r="F1456" s="2">
        <f t="shared" si="66"/>
        <v>0.89434274823077697</v>
      </c>
      <c r="G1456" s="2">
        <f t="shared" si="67"/>
        <v>0.81144229046660299</v>
      </c>
      <c r="H1456" s="2">
        <f t="shared" si="68"/>
        <v>0.98571267570124199</v>
      </c>
      <c r="I1456" s="2">
        <v>0.15335655000000001</v>
      </c>
    </row>
    <row r="1457" spans="1:9" x14ac:dyDescent="0.25">
      <c r="C1457" s="2" t="s">
        <v>441</v>
      </c>
      <c r="D1457" s="2">
        <v>-0.11045687</v>
      </c>
      <c r="E1457" s="2">
        <v>5.5677160000000003E-2</v>
      </c>
      <c r="F1457" s="2">
        <f t="shared" si="66"/>
        <v>0.89542494903471603</v>
      </c>
      <c r="G1457" s="2">
        <f t="shared" si="67"/>
        <v>0.80285263205687096</v>
      </c>
      <c r="H1457" s="2">
        <f t="shared" si="68"/>
        <v>0.99867124717482403</v>
      </c>
      <c r="I1457" s="2">
        <v>0.18571468999999999</v>
      </c>
    </row>
    <row r="1458" spans="1:9" x14ac:dyDescent="0.25">
      <c r="A1458" s="2" t="s">
        <v>727</v>
      </c>
      <c r="B1458" s="2">
        <v>5</v>
      </c>
      <c r="C1458" s="2" t="s">
        <v>437</v>
      </c>
      <c r="D1458" s="2">
        <v>1.18233E-2</v>
      </c>
      <c r="E1458" s="2">
        <v>8.7242139999999992E-3</v>
      </c>
      <c r="F1458" s="2">
        <f t="shared" si="66"/>
        <v>1.0118934714916199</v>
      </c>
      <c r="G1458" s="2">
        <f t="shared" si="67"/>
        <v>0.99473773504197704</v>
      </c>
      <c r="H1458" s="2">
        <f t="shared" si="68"/>
        <v>1.02934508421372</v>
      </c>
      <c r="I1458" s="2">
        <v>0.26835643999999997</v>
      </c>
    </row>
    <row r="1459" spans="1:9" x14ac:dyDescent="0.25">
      <c r="C1459" s="2" t="s">
        <v>438</v>
      </c>
      <c r="D1459" s="2">
        <v>1.095258E-2</v>
      </c>
      <c r="E1459" s="2">
        <v>7.8477579999999998E-3</v>
      </c>
      <c r="F1459" s="2">
        <f t="shared" si="66"/>
        <v>1.01101277908201</v>
      </c>
      <c r="G1459" s="2">
        <f t="shared" si="67"/>
        <v>0.99558076799009698</v>
      </c>
      <c r="H1459" s="2">
        <f t="shared" si="68"/>
        <v>1.02668399423852</v>
      </c>
      <c r="I1459" s="2">
        <v>0.16282529000000001</v>
      </c>
    </row>
    <row r="1460" spans="1:9" x14ac:dyDescent="0.25">
      <c r="C1460" s="2" t="s">
        <v>439</v>
      </c>
      <c r="D1460" s="2">
        <v>1.2012210000000001E-2</v>
      </c>
      <c r="E1460" s="2">
        <v>6.794174E-3</v>
      </c>
      <c r="F1460" s="2">
        <f t="shared" si="66"/>
        <v>1.0120846463441699</v>
      </c>
      <c r="G1460" s="2">
        <f t="shared" si="67"/>
        <v>0.99869647928215299</v>
      </c>
      <c r="H1460" s="2">
        <f t="shared" si="68"/>
        <v>1.0256522903754099</v>
      </c>
      <c r="I1460" s="2">
        <v>7.7058269999999998E-2</v>
      </c>
    </row>
    <row r="1461" spans="1:9" x14ac:dyDescent="0.25">
      <c r="C1461" s="2" t="s">
        <v>440</v>
      </c>
      <c r="D1461" s="2">
        <v>1.2886099999999999E-2</v>
      </c>
      <c r="E1461" s="2">
        <v>1.2513704E-2</v>
      </c>
      <c r="F1461" s="2">
        <f t="shared" si="66"/>
        <v>1.0129694835646501</v>
      </c>
      <c r="G1461" s="2">
        <f t="shared" si="67"/>
        <v>0.98842673166683903</v>
      </c>
      <c r="H1461" s="2">
        <f t="shared" si="68"/>
        <v>1.03812163487611</v>
      </c>
      <c r="I1461" s="2">
        <v>0.36131392000000001</v>
      </c>
    </row>
    <row r="1462" spans="1:9" x14ac:dyDescent="0.25">
      <c r="C1462" s="2" t="s">
        <v>441</v>
      </c>
      <c r="D1462" s="2">
        <v>1.0801720000000001E-2</v>
      </c>
      <c r="E1462" s="2">
        <v>7.502323E-3</v>
      </c>
      <c r="F1462" s="2">
        <f t="shared" si="66"/>
        <v>1.01086026919826</v>
      </c>
      <c r="G1462" s="2">
        <f t="shared" si="67"/>
        <v>0.99610477307462397</v>
      </c>
      <c r="H1462" s="2">
        <f t="shared" si="68"/>
        <v>1.0258343413911499</v>
      </c>
      <c r="I1462" s="2">
        <v>0.22334457999999999</v>
      </c>
    </row>
    <row r="1463" spans="1:9" x14ac:dyDescent="0.25">
      <c r="A1463" s="2" t="s">
        <v>728</v>
      </c>
      <c r="B1463" s="2">
        <v>3</v>
      </c>
      <c r="C1463" s="2" t="s">
        <v>437</v>
      </c>
      <c r="D1463" s="2">
        <v>1.1058666999999999E-2</v>
      </c>
      <c r="E1463" s="2">
        <v>4.0814785999999999E-2</v>
      </c>
      <c r="F1463" s="2">
        <f t="shared" si="66"/>
        <v>1.0111200400841001</v>
      </c>
      <c r="G1463" s="2">
        <f t="shared" si="67"/>
        <v>0.93338425545424497</v>
      </c>
      <c r="H1463" s="2">
        <f t="shared" si="68"/>
        <v>1.09532995600202</v>
      </c>
      <c r="I1463" s="2">
        <v>0.83155369999999995</v>
      </c>
    </row>
    <row r="1464" spans="1:9" x14ac:dyDescent="0.25">
      <c r="C1464" s="2" t="s">
        <v>438</v>
      </c>
      <c r="D1464" s="2">
        <v>-6.4092460000000004E-3</v>
      </c>
      <c r="E1464" s="2">
        <v>7.2048529999999998E-3</v>
      </c>
      <c r="F1464" s="2">
        <f t="shared" si="66"/>
        <v>0.99361124940706602</v>
      </c>
      <c r="G1464" s="2">
        <f t="shared" si="67"/>
        <v>0.97967856317541702</v>
      </c>
      <c r="H1464" s="2">
        <f t="shared" si="68"/>
        <v>1.0077420820031699</v>
      </c>
      <c r="I1464" s="2">
        <v>0.373695</v>
      </c>
    </row>
    <row r="1465" spans="1:9" x14ac:dyDescent="0.25">
      <c r="C1465" s="2" t="s">
        <v>439</v>
      </c>
      <c r="D1465" s="2">
        <v>-9.6740720000000006E-3</v>
      </c>
      <c r="E1465" s="2">
        <v>2.4610933000000002E-2</v>
      </c>
      <c r="F1465" s="2">
        <f t="shared" si="66"/>
        <v>0.99037257130312795</v>
      </c>
      <c r="G1465" s="2">
        <f t="shared" si="67"/>
        <v>0.94373346351096798</v>
      </c>
      <c r="H1465" s="2">
        <f t="shared" si="68"/>
        <v>1.0393165739196799</v>
      </c>
      <c r="I1465" s="2">
        <v>0.69426019999999999</v>
      </c>
    </row>
    <row r="1466" spans="1:9" x14ac:dyDescent="0.25">
      <c r="C1466" s="2" t="s">
        <v>440</v>
      </c>
      <c r="D1466" s="2">
        <v>-3.3736241E-2</v>
      </c>
      <c r="E1466" s="2">
        <v>2.1168441999999999E-2</v>
      </c>
      <c r="F1466" s="2">
        <f t="shared" si="66"/>
        <v>0.96682648019556905</v>
      </c>
      <c r="G1466" s="2">
        <f t="shared" si="67"/>
        <v>0.92753348073923403</v>
      </c>
      <c r="H1466" s="2">
        <f t="shared" si="68"/>
        <v>1.0077840446927799</v>
      </c>
      <c r="I1466" s="2">
        <v>0.25202869999999999</v>
      </c>
    </row>
    <row r="1467" spans="1:9" x14ac:dyDescent="0.25">
      <c r="C1467" s="2" t="s">
        <v>441</v>
      </c>
      <c r="D1467" s="2">
        <v>-4.4156480000000003E-3</v>
      </c>
      <c r="E1467" s="2">
        <v>7.1784370000000002E-3</v>
      </c>
      <c r="F1467" s="2">
        <f t="shared" si="66"/>
        <v>0.99559408664011095</v>
      </c>
      <c r="G1467" s="2">
        <f t="shared" si="67"/>
        <v>0.98168442227598196</v>
      </c>
      <c r="H1467" s="2">
        <f t="shared" si="68"/>
        <v>1.0097008395576801</v>
      </c>
      <c r="I1467" s="2">
        <v>0.60113689999999997</v>
      </c>
    </row>
    <row r="1468" spans="1:9" x14ac:dyDescent="0.25">
      <c r="A1468" s="2" t="s">
        <v>729</v>
      </c>
      <c r="B1468" s="2">
        <v>4</v>
      </c>
      <c r="C1468" s="2" t="s">
        <v>437</v>
      </c>
      <c r="D1468" s="2">
        <v>-3.1362650000000001E-3</v>
      </c>
      <c r="E1468" s="2">
        <v>4.2167650000000001E-2</v>
      </c>
      <c r="F1468" s="2">
        <f t="shared" si="66"/>
        <v>0.99686864794163699</v>
      </c>
      <c r="G1468" s="2">
        <f t="shared" si="67"/>
        <v>0.91779166459789596</v>
      </c>
      <c r="H1468" s="2">
        <f t="shared" si="68"/>
        <v>1.08275890878173</v>
      </c>
      <c r="I1468" s="2">
        <v>0.94748074500000001</v>
      </c>
    </row>
    <row r="1469" spans="1:9" x14ac:dyDescent="0.25">
      <c r="C1469" s="2" t="s">
        <v>438</v>
      </c>
      <c r="D1469" s="2">
        <v>4.4824567000000003E-2</v>
      </c>
      <c r="E1469" s="2">
        <v>1.6489110000000001E-2</v>
      </c>
      <c r="F1469" s="2">
        <f t="shared" si="66"/>
        <v>1.04584436819889</v>
      </c>
      <c r="G1469" s="2">
        <f t="shared" si="67"/>
        <v>1.01258443731458</v>
      </c>
      <c r="H1469" s="2">
        <f t="shared" si="68"/>
        <v>1.08019677390472</v>
      </c>
      <c r="I1469" s="2">
        <v>6.5591499999999997E-3</v>
      </c>
    </row>
    <row r="1470" spans="1:9" x14ac:dyDescent="0.25">
      <c r="C1470" s="2" t="s">
        <v>439</v>
      </c>
      <c r="D1470" s="2">
        <v>4.0244347E-2</v>
      </c>
      <c r="E1470" s="2">
        <v>1.4248159999999999E-2</v>
      </c>
      <c r="F1470" s="2">
        <f t="shared" si="66"/>
        <v>1.0410651242561999</v>
      </c>
      <c r="G1470" s="2">
        <f t="shared" si="67"/>
        <v>1.01239413185419</v>
      </c>
      <c r="H1470" s="2">
        <f t="shared" si="68"/>
        <v>1.0705480788964801</v>
      </c>
      <c r="I1470" s="2">
        <v>4.7350049999999996E-3</v>
      </c>
    </row>
    <row r="1471" spans="1:9" x14ac:dyDescent="0.25">
      <c r="C1471" s="2" t="s">
        <v>440</v>
      </c>
      <c r="D1471" s="2">
        <v>5.3914566999999997E-2</v>
      </c>
      <c r="E1471" s="2">
        <v>2.3855390000000001E-2</v>
      </c>
      <c r="F1471" s="2">
        <f t="shared" si="66"/>
        <v>1.05539443279084</v>
      </c>
      <c r="G1471" s="2">
        <f t="shared" si="67"/>
        <v>1.0071836823359199</v>
      </c>
      <c r="H1471" s="2">
        <f t="shared" si="68"/>
        <v>1.1059128819309101</v>
      </c>
      <c r="I1471" s="2">
        <v>0.108920139</v>
      </c>
    </row>
    <row r="1472" spans="1:9" x14ac:dyDescent="0.25">
      <c r="C1472" s="2" t="s">
        <v>441</v>
      </c>
      <c r="D1472" s="2">
        <v>4.7238190999999999E-2</v>
      </c>
      <c r="E1472" s="2">
        <v>2.0807059999999999E-2</v>
      </c>
      <c r="F1472" s="2">
        <f t="shared" si="66"/>
        <v>1.04837169204406</v>
      </c>
      <c r="G1472" s="2">
        <f t="shared" si="67"/>
        <v>1.0064772405770801</v>
      </c>
      <c r="H1472" s="2">
        <f t="shared" si="68"/>
        <v>1.0920099932405201</v>
      </c>
      <c r="I1472" s="2">
        <v>0.107895647</v>
      </c>
    </row>
    <row r="1473" spans="1:9" x14ac:dyDescent="0.25">
      <c r="A1473" s="2" t="s">
        <v>730</v>
      </c>
      <c r="B1473" s="2">
        <v>3</v>
      </c>
      <c r="C1473" s="2" t="s">
        <v>437</v>
      </c>
      <c r="D1473" s="2">
        <v>-2.6853848999999999E-2</v>
      </c>
      <c r="E1473" s="2">
        <v>3.5839482999999998E-2</v>
      </c>
      <c r="F1473" s="2">
        <f t="shared" si="66"/>
        <v>0.97350350963920695</v>
      </c>
      <c r="G1473" s="2">
        <f t="shared" si="67"/>
        <v>0.907465948664397</v>
      </c>
      <c r="H1473" s="2">
        <f t="shared" si="68"/>
        <v>1.0443467159012301</v>
      </c>
      <c r="I1473" s="2">
        <v>0.59062749999999997</v>
      </c>
    </row>
    <row r="1474" spans="1:9" x14ac:dyDescent="0.25">
      <c r="C1474" s="2" t="s">
        <v>438</v>
      </c>
      <c r="D1474" s="2">
        <v>4.4147400000000002E-4</v>
      </c>
      <c r="E1474" s="2">
        <v>8.6369150000000002E-3</v>
      </c>
      <c r="F1474" s="2">
        <f t="shared" si="66"/>
        <v>1.00044157146399</v>
      </c>
      <c r="G1474" s="2">
        <f t="shared" si="67"/>
        <v>0.98364828536169802</v>
      </c>
      <c r="H1474" s="2">
        <f t="shared" si="68"/>
        <v>1.0175215601024501</v>
      </c>
      <c r="I1474" s="2">
        <v>0.95923409999999998</v>
      </c>
    </row>
    <row r="1475" spans="1:9" x14ac:dyDescent="0.25">
      <c r="C1475" s="2" t="s">
        <v>439</v>
      </c>
      <c r="D1475" s="2">
        <v>7.3802141999999996E-3</v>
      </c>
      <c r="E1475" s="2">
        <v>2.7845818000000001E-2</v>
      </c>
      <c r="F1475" s="2">
        <f t="shared" si="66"/>
        <v>1.0074075151016599</v>
      </c>
      <c r="G1475" s="2">
        <f t="shared" si="67"/>
        <v>0.95389889896249003</v>
      </c>
      <c r="H1475" s="2">
        <f t="shared" si="68"/>
        <v>1.0639176778452399</v>
      </c>
      <c r="I1475" s="2">
        <v>0.79097980000000001</v>
      </c>
    </row>
    <row r="1476" spans="1:9" x14ac:dyDescent="0.25">
      <c r="C1476" s="2" t="s">
        <v>440</v>
      </c>
      <c r="D1476" s="2">
        <v>9.1251118000000003E-3</v>
      </c>
      <c r="E1476" s="2">
        <v>2.5264802999999999E-2</v>
      </c>
      <c r="F1476" s="2">
        <f t="shared" ref="F1476:F1539" si="69">EXP(D1476)</f>
        <v>1.0091668725598999</v>
      </c>
      <c r="G1476" s="2">
        <f t="shared" ref="G1476:G1539" si="70">EXP(D1476-E1476*1.96)</f>
        <v>0.96041105672150495</v>
      </c>
      <c r="H1476" s="2">
        <f t="shared" ref="H1476:H1539" si="71">EXP(D1476+E1476*1.96)</f>
        <v>1.06039780523647</v>
      </c>
      <c r="I1476" s="2">
        <v>0.75255050000000001</v>
      </c>
    </row>
    <row r="1477" spans="1:9" x14ac:dyDescent="0.25">
      <c r="C1477" s="2" t="s">
        <v>441</v>
      </c>
      <c r="D1477" s="2">
        <v>-1.7986630000000001E-4</v>
      </c>
      <c r="E1477" s="2">
        <v>8.3627690000000008E-3</v>
      </c>
      <c r="F1477" s="2">
        <f t="shared" si="69"/>
        <v>0.99982014987497303</v>
      </c>
      <c r="G1477" s="2">
        <f t="shared" si="70"/>
        <v>0.98356564846832295</v>
      </c>
      <c r="H1477" s="2">
        <f t="shared" si="71"/>
        <v>1.01634327475011</v>
      </c>
      <c r="I1477" s="2">
        <v>0.98479329999999998</v>
      </c>
    </row>
    <row r="1478" spans="1:9" x14ac:dyDescent="0.25">
      <c r="A1478" s="2" t="s">
        <v>731</v>
      </c>
      <c r="B1478" s="2">
        <v>4</v>
      </c>
      <c r="C1478" s="2" t="s">
        <v>437</v>
      </c>
      <c r="D1478" s="2">
        <v>-2.4906870000000001E-3</v>
      </c>
      <c r="E1478" s="2">
        <v>3.3647811999999999E-2</v>
      </c>
      <c r="F1478" s="2">
        <f t="shared" si="69"/>
        <v>0.99751241218729703</v>
      </c>
      <c r="G1478" s="2">
        <f t="shared" si="70"/>
        <v>0.93384911723436603</v>
      </c>
      <c r="H1478" s="2">
        <f t="shared" si="71"/>
        <v>1.06551582488459</v>
      </c>
      <c r="I1478" s="2">
        <v>0.94772990000000001</v>
      </c>
    </row>
    <row r="1479" spans="1:9" x14ac:dyDescent="0.25">
      <c r="C1479" s="2" t="s">
        <v>438</v>
      </c>
      <c r="D1479" s="2">
        <v>1.9603759999999998E-3</v>
      </c>
      <c r="E1479" s="2">
        <v>9.8191419999999995E-3</v>
      </c>
      <c r="F1479" s="2">
        <f t="shared" si="69"/>
        <v>1.0019622987932899</v>
      </c>
      <c r="G1479" s="2">
        <f t="shared" si="70"/>
        <v>0.982863388727791</v>
      </c>
      <c r="H1479" s="2">
        <f t="shared" si="71"/>
        <v>1.0214323371049701</v>
      </c>
      <c r="I1479" s="2">
        <v>0.84175560000000005</v>
      </c>
    </row>
    <row r="1480" spans="1:9" x14ac:dyDescent="0.25">
      <c r="C1480" s="2" t="s">
        <v>439</v>
      </c>
      <c r="D1480" s="2">
        <v>7.243663E-3</v>
      </c>
      <c r="E1480" s="2">
        <v>1.2231973E-2</v>
      </c>
      <c r="F1480" s="2">
        <f t="shared" si="69"/>
        <v>1.0072699617883301</v>
      </c>
      <c r="G1480" s="2">
        <f t="shared" si="70"/>
        <v>0.98340818184759105</v>
      </c>
      <c r="H1480" s="2">
        <f t="shared" si="71"/>
        <v>1.0317107327853301</v>
      </c>
      <c r="I1480" s="2">
        <v>0.55372279999999996</v>
      </c>
    </row>
    <row r="1481" spans="1:9" x14ac:dyDescent="0.25">
      <c r="C1481" s="2" t="s">
        <v>440</v>
      </c>
      <c r="D1481" s="2">
        <v>4.5369579999999998E-3</v>
      </c>
      <c r="E1481" s="2">
        <v>2.1877649999999998E-2</v>
      </c>
      <c r="F1481" s="2">
        <f t="shared" si="69"/>
        <v>1.0045472655764001</v>
      </c>
      <c r="G1481" s="2">
        <f t="shared" si="70"/>
        <v>0.96238255985479604</v>
      </c>
      <c r="H1481" s="2">
        <f t="shared" si="71"/>
        <v>1.0485593264795601</v>
      </c>
      <c r="I1481" s="2">
        <v>0.8489932</v>
      </c>
    </row>
    <row r="1482" spans="1:9" x14ac:dyDescent="0.25">
      <c r="C1482" s="2" t="s">
        <v>441</v>
      </c>
      <c r="D1482" s="2">
        <v>-2.393049E-3</v>
      </c>
      <c r="E1482" s="2">
        <v>9.2190529999999996E-3</v>
      </c>
      <c r="F1482" s="2">
        <f t="shared" si="69"/>
        <v>0.99760981205908505</v>
      </c>
      <c r="G1482" s="2">
        <f t="shared" si="70"/>
        <v>0.97974554118983903</v>
      </c>
      <c r="H1482" s="2">
        <f t="shared" si="71"/>
        <v>1.01579981257983</v>
      </c>
      <c r="I1482" s="2">
        <v>0.81198459999999995</v>
      </c>
    </row>
    <row r="1483" spans="1:9" x14ac:dyDescent="0.25">
      <c r="A1483" s="2" t="s">
        <v>732</v>
      </c>
      <c r="B1483" s="2">
        <v>3</v>
      </c>
      <c r="C1483" s="2" t="s">
        <v>437</v>
      </c>
      <c r="D1483" s="2">
        <v>1.246211E-2</v>
      </c>
      <c r="E1483" s="2">
        <v>1.607312E-2</v>
      </c>
      <c r="F1483" s="2">
        <f t="shared" si="69"/>
        <v>1.01254008566995</v>
      </c>
      <c r="G1483" s="2">
        <f t="shared" si="70"/>
        <v>0.98113893338389402</v>
      </c>
      <c r="H1483" s="2">
        <f t="shared" si="71"/>
        <v>1.04494622545711</v>
      </c>
      <c r="I1483" s="2">
        <v>0.58013550000000003</v>
      </c>
    </row>
    <row r="1484" spans="1:9" x14ac:dyDescent="0.25">
      <c r="C1484" s="2" t="s">
        <v>438</v>
      </c>
      <c r="D1484" s="2">
        <v>1.459853E-2</v>
      </c>
      <c r="E1484" s="2">
        <v>1.1416549999999999E-2</v>
      </c>
      <c r="F1484" s="2">
        <f t="shared" si="69"/>
        <v>1.0147056089697499</v>
      </c>
      <c r="G1484" s="2">
        <f t="shared" si="70"/>
        <v>0.99225226165681801</v>
      </c>
      <c r="H1484" s="2">
        <f t="shared" si="71"/>
        <v>1.03766704563157</v>
      </c>
      <c r="I1484" s="2">
        <v>0.20099710000000001</v>
      </c>
    </row>
    <row r="1485" spans="1:9" x14ac:dyDescent="0.25">
      <c r="C1485" s="2" t="s">
        <v>439</v>
      </c>
      <c r="D1485" s="2">
        <v>1.4459639999999999E-2</v>
      </c>
      <c r="E1485" s="2">
        <v>1.11629E-2</v>
      </c>
      <c r="F1485" s="2">
        <f t="shared" si="69"/>
        <v>1.0145646862943201</v>
      </c>
      <c r="G1485" s="2">
        <f t="shared" si="70"/>
        <v>0.99260781360801698</v>
      </c>
      <c r="H1485" s="2">
        <f t="shared" si="71"/>
        <v>1.03700725358382</v>
      </c>
      <c r="I1485" s="2">
        <v>0.19520660000000001</v>
      </c>
    </row>
    <row r="1486" spans="1:9" x14ac:dyDescent="0.25">
      <c r="C1486" s="2" t="s">
        <v>440</v>
      </c>
      <c r="D1486" s="2">
        <v>1.77223E-2</v>
      </c>
      <c r="E1486" s="2">
        <v>1.7094870000000002E-2</v>
      </c>
      <c r="F1486" s="2">
        <f t="shared" si="69"/>
        <v>1.0178802717866</v>
      </c>
      <c r="G1486" s="2">
        <f t="shared" si="70"/>
        <v>0.984340263759656</v>
      </c>
      <c r="H1486" s="2">
        <f t="shared" si="71"/>
        <v>1.0525631083453699</v>
      </c>
      <c r="I1486" s="2">
        <v>0.40877989999999997</v>
      </c>
    </row>
    <row r="1487" spans="1:9" x14ac:dyDescent="0.25">
      <c r="C1487" s="2" t="s">
        <v>441</v>
      </c>
      <c r="D1487" s="2">
        <v>1.493189E-2</v>
      </c>
      <c r="E1487" s="2">
        <v>1.264526E-2</v>
      </c>
      <c r="F1487" s="2">
        <f t="shared" si="69"/>
        <v>1.0150439276193799</v>
      </c>
      <c r="G1487" s="2">
        <f t="shared" si="70"/>
        <v>0.99019556040350998</v>
      </c>
      <c r="H1487" s="2">
        <f t="shared" si="71"/>
        <v>1.0405158497954801</v>
      </c>
      <c r="I1487" s="2">
        <v>0.35907349999999999</v>
      </c>
    </row>
    <row r="1488" spans="1:9" x14ac:dyDescent="0.25">
      <c r="A1488" s="2" t="s">
        <v>733</v>
      </c>
      <c r="B1488" s="2">
        <v>3</v>
      </c>
      <c r="C1488" s="2" t="s">
        <v>437</v>
      </c>
      <c r="D1488" s="2">
        <v>-0.27086792999999998</v>
      </c>
      <c r="E1488" s="2">
        <v>0.24423470999999999</v>
      </c>
      <c r="F1488" s="2">
        <f t="shared" si="69"/>
        <v>0.76271722181700197</v>
      </c>
      <c r="G1488" s="2">
        <f t="shared" si="70"/>
        <v>0.47257067732232799</v>
      </c>
      <c r="H1488" s="2">
        <f t="shared" si="71"/>
        <v>1.2310064681805399</v>
      </c>
      <c r="I1488" s="2">
        <v>0.4671131</v>
      </c>
    </row>
    <row r="1489" spans="1:9" x14ac:dyDescent="0.25">
      <c r="C1489" s="2" t="s">
        <v>438</v>
      </c>
      <c r="D1489" s="2">
        <v>-2.6806409999999999E-2</v>
      </c>
      <c r="E1489" s="2">
        <v>3.6117080000000003E-2</v>
      </c>
      <c r="F1489" s="2">
        <f t="shared" si="69"/>
        <v>0.97354969276763303</v>
      </c>
      <c r="G1489" s="2">
        <f t="shared" si="70"/>
        <v>0.90701536658493997</v>
      </c>
      <c r="H1489" s="2">
        <f t="shared" si="71"/>
        <v>1.04496466014305</v>
      </c>
      <c r="I1489" s="2">
        <v>0.4579609</v>
      </c>
    </row>
    <row r="1490" spans="1:9" x14ac:dyDescent="0.25">
      <c r="C1490" s="2" t="s">
        <v>439</v>
      </c>
      <c r="D1490" s="2">
        <v>-2.1031540000000001E-2</v>
      </c>
      <c r="E1490" s="2">
        <v>2.932794E-2</v>
      </c>
      <c r="F1490" s="2">
        <f t="shared" si="69"/>
        <v>0.97918808049036199</v>
      </c>
      <c r="G1490" s="2">
        <f t="shared" si="70"/>
        <v>0.92448883742784804</v>
      </c>
      <c r="H1490" s="2">
        <f t="shared" si="71"/>
        <v>1.0371237143782499</v>
      </c>
      <c r="I1490" s="2">
        <v>0.47330240000000001</v>
      </c>
    </row>
    <row r="1491" spans="1:9" x14ac:dyDescent="0.25">
      <c r="C1491" s="2" t="s">
        <v>440</v>
      </c>
      <c r="D1491" s="2">
        <v>-3.4548759999999998E-2</v>
      </c>
      <c r="E1491" s="2">
        <v>4.4730310000000002E-2</v>
      </c>
      <c r="F1491" s="2">
        <f t="shared" si="69"/>
        <v>0.96604123436748501</v>
      </c>
      <c r="G1491" s="2">
        <f t="shared" si="70"/>
        <v>0.88495350896235603</v>
      </c>
      <c r="H1491" s="2">
        <f t="shared" si="71"/>
        <v>1.05455897631562</v>
      </c>
      <c r="I1491" s="2">
        <v>0.52067450000000004</v>
      </c>
    </row>
    <row r="1492" spans="1:9" x14ac:dyDescent="0.25">
      <c r="C1492" s="2" t="s">
        <v>441</v>
      </c>
      <c r="D1492" s="2">
        <v>-3.4548759999999998E-2</v>
      </c>
      <c r="E1492" s="2">
        <v>4.4113869999999999E-2</v>
      </c>
      <c r="F1492" s="2">
        <f t="shared" si="69"/>
        <v>0.96604123436748501</v>
      </c>
      <c r="G1492" s="2">
        <f t="shared" si="70"/>
        <v>0.88602337580323398</v>
      </c>
      <c r="H1492" s="2">
        <f t="shared" si="71"/>
        <v>1.05328560395172</v>
      </c>
      <c r="I1492" s="2">
        <v>0.5155402</v>
      </c>
    </row>
    <row r="1493" spans="1:9" x14ac:dyDescent="0.25">
      <c r="A1493" s="2" t="s">
        <v>734</v>
      </c>
      <c r="B1493" s="2">
        <v>5</v>
      </c>
      <c r="C1493" s="2" t="s">
        <v>437</v>
      </c>
      <c r="D1493" s="2">
        <v>-0.30588736700000002</v>
      </c>
      <c r="E1493" s="2">
        <v>0.13311360999999999</v>
      </c>
      <c r="F1493" s="2">
        <f t="shared" si="69"/>
        <v>0.73646956556135601</v>
      </c>
      <c r="G1493" s="2">
        <f t="shared" si="70"/>
        <v>0.56734366792433</v>
      </c>
      <c r="H1493" s="2">
        <f t="shared" si="71"/>
        <v>0.95601211692817101</v>
      </c>
      <c r="I1493" s="2">
        <v>0.10518669999999999</v>
      </c>
    </row>
    <row r="1494" spans="1:9" x14ac:dyDescent="0.25">
      <c r="C1494" s="2" t="s">
        <v>438</v>
      </c>
      <c r="D1494" s="2">
        <v>-2.2402344000000001E-2</v>
      </c>
      <c r="E1494" s="2">
        <v>1.6768399999999999E-2</v>
      </c>
      <c r="F1494" s="2">
        <f t="shared" si="69"/>
        <v>0.97784672513056503</v>
      </c>
      <c r="G1494" s="2">
        <f t="shared" si="70"/>
        <v>0.94623113785858803</v>
      </c>
      <c r="H1494" s="2">
        <f t="shared" si="71"/>
        <v>1.0105186561631301</v>
      </c>
      <c r="I1494" s="2">
        <v>0.18155399999999999</v>
      </c>
    </row>
    <row r="1495" spans="1:9" x14ac:dyDescent="0.25">
      <c r="C1495" s="2" t="s">
        <v>439</v>
      </c>
      <c r="D1495" s="2">
        <v>-1.1770474E-2</v>
      </c>
      <c r="E1495" s="2">
        <v>2.827489E-2</v>
      </c>
      <c r="F1495" s="2">
        <f t="shared" si="69"/>
        <v>0.98829852703877696</v>
      </c>
      <c r="G1495" s="2">
        <f t="shared" si="70"/>
        <v>0.93501822453698502</v>
      </c>
      <c r="H1495" s="2">
        <f t="shared" si="71"/>
        <v>1.04461491007909</v>
      </c>
      <c r="I1495" s="2">
        <v>0.67719980000000002</v>
      </c>
    </row>
    <row r="1496" spans="1:9" x14ac:dyDescent="0.25">
      <c r="C1496" s="2" t="s">
        <v>440</v>
      </c>
      <c r="D1496" s="2">
        <v>-9.4710369999999999E-3</v>
      </c>
      <c r="E1496" s="2">
        <v>2.6096620000000001E-2</v>
      </c>
      <c r="F1496" s="2">
        <f t="shared" si="69"/>
        <v>0.99057367201269297</v>
      </c>
      <c r="G1496" s="2">
        <f t="shared" si="70"/>
        <v>0.94118043258851303</v>
      </c>
      <c r="H1496" s="2">
        <f t="shared" si="71"/>
        <v>1.0425590733819601</v>
      </c>
      <c r="I1496" s="2">
        <v>0.73502809999999996</v>
      </c>
    </row>
    <row r="1497" spans="1:9" x14ac:dyDescent="0.25">
      <c r="C1497" s="2" t="s">
        <v>441</v>
      </c>
      <c r="D1497" s="2">
        <v>-2.6801065999999998E-2</v>
      </c>
      <c r="E1497" s="2">
        <v>1.6759349999999999E-2</v>
      </c>
      <c r="F1497" s="2">
        <f t="shared" si="69"/>
        <v>0.97355489543109297</v>
      </c>
      <c r="G1497" s="2">
        <f t="shared" si="70"/>
        <v>0.94209478165426397</v>
      </c>
      <c r="H1497" s="2">
        <f t="shared" si="71"/>
        <v>1.00606558158994</v>
      </c>
      <c r="I1497" s="2">
        <v>0.18502969999999999</v>
      </c>
    </row>
    <row r="1498" spans="1:9" x14ac:dyDescent="0.25">
      <c r="A1498" s="2" t="s">
        <v>735</v>
      </c>
      <c r="B1498" s="2">
        <v>3</v>
      </c>
      <c r="C1498" s="2" t="s">
        <v>437</v>
      </c>
      <c r="D1498" s="2">
        <v>0.19322295</v>
      </c>
      <c r="E1498" s="2">
        <v>7.8199039999999997E-2</v>
      </c>
      <c r="F1498" s="2">
        <f t="shared" si="69"/>
        <v>1.21315323588438</v>
      </c>
      <c r="G1498" s="2">
        <f t="shared" si="70"/>
        <v>1.0407616819712799</v>
      </c>
      <c r="H1498" s="2">
        <f t="shared" si="71"/>
        <v>1.41409969182297</v>
      </c>
      <c r="I1498" s="2">
        <v>0.24481800000000001</v>
      </c>
    </row>
    <row r="1499" spans="1:9" x14ac:dyDescent="0.25">
      <c r="C1499" s="2" t="s">
        <v>438</v>
      </c>
      <c r="D1499" s="2">
        <v>2.702363E-2</v>
      </c>
      <c r="E1499" s="2">
        <v>1.955049E-2</v>
      </c>
      <c r="F1499" s="2">
        <f t="shared" si="69"/>
        <v>1.0273920797514999</v>
      </c>
      <c r="G1499" s="2">
        <f t="shared" si="70"/>
        <v>0.98876822233630901</v>
      </c>
      <c r="H1499" s="2">
        <f t="shared" si="71"/>
        <v>1.06752468545363</v>
      </c>
      <c r="I1499" s="2">
        <v>0.16689560000000001</v>
      </c>
    </row>
    <row r="1500" spans="1:9" x14ac:dyDescent="0.25">
      <c r="C1500" s="2" t="s">
        <v>439</v>
      </c>
      <c r="D1500" s="2">
        <v>1.146635E-2</v>
      </c>
      <c r="E1500" s="2">
        <v>2.9973929999999999E-2</v>
      </c>
      <c r="F1500" s="2">
        <f t="shared" si="69"/>
        <v>1.0115323405736401</v>
      </c>
      <c r="G1500" s="2">
        <f t="shared" si="70"/>
        <v>0.95381785560645205</v>
      </c>
      <c r="H1500" s="2">
        <f t="shared" si="71"/>
        <v>1.07273906649171</v>
      </c>
      <c r="I1500" s="2">
        <v>0.70205770000000001</v>
      </c>
    </row>
    <row r="1501" spans="1:9" x14ac:dyDescent="0.25">
      <c r="C1501" s="2" t="s">
        <v>440</v>
      </c>
      <c r="D1501" s="2">
        <v>2.6805289999999999E-2</v>
      </c>
      <c r="E1501" s="2">
        <v>2.3312630000000001E-2</v>
      </c>
      <c r="F1501" s="2">
        <f t="shared" si="69"/>
        <v>1.02716778345213</v>
      </c>
      <c r="G1501" s="2">
        <f t="shared" si="70"/>
        <v>0.98128978567171699</v>
      </c>
      <c r="H1501" s="2">
        <f t="shared" si="71"/>
        <v>1.07519070387524</v>
      </c>
      <c r="I1501" s="2">
        <v>0.36915290000000001</v>
      </c>
    </row>
    <row r="1502" spans="1:9" x14ac:dyDescent="0.25">
      <c r="C1502" s="2" t="s">
        <v>441</v>
      </c>
      <c r="D1502" s="2">
        <v>2.770601E-2</v>
      </c>
      <c r="E1502" s="2">
        <v>2.0228050000000001E-2</v>
      </c>
      <c r="F1502" s="2">
        <f t="shared" si="69"/>
        <v>1.02809339081199</v>
      </c>
      <c r="G1502" s="2">
        <f t="shared" si="70"/>
        <v>0.98813004243292302</v>
      </c>
      <c r="H1502" s="2">
        <f t="shared" si="71"/>
        <v>1.0696729932720801</v>
      </c>
      <c r="I1502" s="2">
        <v>0.30429289999999998</v>
      </c>
    </row>
    <row r="1503" spans="1:9" x14ac:dyDescent="0.25">
      <c r="A1503" s="2" t="s">
        <v>736</v>
      </c>
      <c r="B1503" s="2">
        <v>3</v>
      </c>
      <c r="C1503" s="2" t="s">
        <v>437</v>
      </c>
      <c r="D1503" s="2">
        <v>0.11360089199999999</v>
      </c>
      <c r="E1503" s="2">
        <v>0.18390538000000001</v>
      </c>
      <c r="F1503" s="2">
        <f t="shared" si="69"/>
        <v>1.12030491299395</v>
      </c>
      <c r="G1503" s="2">
        <f t="shared" si="70"/>
        <v>0.78125501965013</v>
      </c>
      <c r="H1503" s="2">
        <f t="shared" si="71"/>
        <v>1.6064960435588</v>
      </c>
      <c r="I1503" s="2">
        <v>0.6477311</v>
      </c>
    </row>
    <row r="1504" spans="1:9" x14ac:dyDescent="0.25">
      <c r="C1504" s="2" t="s">
        <v>438</v>
      </c>
      <c r="D1504" s="2">
        <v>7.2947109999999997E-3</v>
      </c>
      <c r="E1504" s="2">
        <v>1.9617229999999999E-2</v>
      </c>
      <c r="F1504" s="2">
        <f t="shared" si="69"/>
        <v>1.00732138221779</v>
      </c>
      <c r="G1504" s="2">
        <f t="shared" si="70"/>
        <v>0.96932525804177105</v>
      </c>
      <c r="H1504" s="2">
        <f t="shared" si="71"/>
        <v>1.04680689856678</v>
      </c>
      <c r="I1504" s="2">
        <v>0.71000289999999999</v>
      </c>
    </row>
    <row r="1505" spans="1:9" x14ac:dyDescent="0.25">
      <c r="C1505" s="2" t="s">
        <v>439</v>
      </c>
      <c r="D1505" s="2">
        <v>-1.3461829999999999E-2</v>
      </c>
      <c r="E1505" s="2">
        <v>7.4187859999999994E-2</v>
      </c>
      <c r="F1505" s="2">
        <f t="shared" si="69"/>
        <v>0.98662837520408997</v>
      </c>
      <c r="G1505" s="2">
        <f t="shared" si="70"/>
        <v>0.85310722533331096</v>
      </c>
      <c r="H1505" s="2">
        <f t="shared" si="71"/>
        <v>1.14104712965892</v>
      </c>
      <c r="I1505" s="2">
        <v>0.85600969999999998</v>
      </c>
    </row>
    <row r="1506" spans="1:9" x14ac:dyDescent="0.25">
      <c r="C1506" s="2" t="s">
        <v>440</v>
      </c>
      <c r="D1506" s="2">
        <v>-6.5384620000000001E-3</v>
      </c>
      <c r="E1506" s="2">
        <v>2.8965769999999998E-2</v>
      </c>
      <c r="F1506" s="2">
        <f t="shared" si="69"/>
        <v>0.99348286723055701</v>
      </c>
      <c r="G1506" s="2">
        <f t="shared" si="70"/>
        <v>0.93865115924451004</v>
      </c>
      <c r="H1506" s="2">
        <f t="shared" si="71"/>
        <v>1.05151759283508</v>
      </c>
      <c r="I1506" s="2">
        <v>0.84237949999999995</v>
      </c>
    </row>
    <row r="1507" spans="1:9" x14ac:dyDescent="0.25">
      <c r="C1507" s="2" t="s">
        <v>441</v>
      </c>
      <c r="D1507" s="2">
        <v>1.5144038E-2</v>
      </c>
      <c r="E1507" s="2">
        <v>2.0034340000000001E-2</v>
      </c>
      <c r="F1507" s="2">
        <f t="shared" si="69"/>
        <v>1.01525929000207</v>
      </c>
      <c r="G1507" s="2">
        <f t="shared" si="70"/>
        <v>0.97616537199759901</v>
      </c>
      <c r="H1507" s="2">
        <f t="shared" si="71"/>
        <v>1.0559188591439299</v>
      </c>
      <c r="I1507" s="2">
        <v>0.52860770000000001</v>
      </c>
    </row>
    <row r="1508" spans="1:9" x14ac:dyDescent="0.25">
      <c r="A1508" s="2" t="s">
        <v>737</v>
      </c>
      <c r="B1508" s="2">
        <v>3</v>
      </c>
      <c r="C1508" s="2" t="s">
        <v>437</v>
      </c>
      <c r="D1508" s="2">
        <v>-1.8084590000000001E-2</v>
      </c>
      <c r="E1508" s="2">
        <v>3.8553520000000001E-2</v>
      </c>
      <c r="F1508" s="2">
        <f t="shared" si="69"/>
        <v>0.98207795487038496</v>
      </c>
      <c r="G1508" s="2">
        <f t="shared" si="70"/>
        <v>0.91060188210419801</v>
      </c>
      <c r="H1508" s="2">
        <f t="shared" si="71"/>
        <v>1.0591644146547401</v>
      </c>
      <c r="I1508" s="2">
        <v>0.72077539999999996</v>
      </c>
    </row>
    <row r="1509" spans="1:9" x14ac:dyDescent="0.25">
      <c r="C1509" s="2" t="s">
        <v>438</v>
      </c>
      <c r="D1509" s="2">
        <v>1.2377290000000001E-2</v>
      </c>
      <c r="E1509" s="2">
        <v>1.383735E-2</v>
      </c>
      <c r="F1509" s="2">
        <f t="shared" si="69"/>
        <v>1.01245420566211</v>
      </c>
      <c r="G1509" s="2">
        <f t="shared" si="70"/>
        <v>0.98536424331309702</v>
      </c>
      <c r="H1509" s="2">
        <f t="shared" si="71"/>
        <v>1.0402889342892201</v>
      </c>
      <c r="I1509" s="2">
        <v>0.37106280000000003</v>
      </c>
    </row>
    <row r="1510" spans="1:9" x14ac:dyDescent="0.25">
      <c r="C1510" s="2" t="s">
        <v>439</v>
      </c>
      <c r="D1510" s="2">
        <v>1.5456599999999999E-2</v>
      </c>
      <c r="E1510" s="2">
        <v>1.25662E-2</v>
      </c>
      <c r="F1510" s="2">
        <f t="shared" si="69"/>
        <v>1.0155766710743199</v>
      </c>
      <c r="G1510" s="2">
        <f t="shared" si="70"/>
        <v>0.99086879300485697</v>
      </c>
      <c r="H1510" s="2">
        <f t="shared" si="71"/>
        <v>1.0409006541649599</v>
      </c>
      <c r="I1510" s="2">
        <v>0.2186921</v>
      </c>
    </row>
    <row r="1511" spans="1:9" x14ac:dyDescent="0.25">
      <c r="C1511" s="2" t="s">
        <v>440</v>
      </c>
      <c r="D1511" s="2">
        <v>1.294992E-2</v>
      </c>
      <c r="E1511" s="2">
        <v>1.9681009999999999E-2</v>
      </c>
      <c r="F1511" s="2">
        <f t="shared" si="69"/>
        <v>1.0130341333400401</v>
      </c>
      <c r="G1511" s="2">
        <f t="shared" si="70"/>
        <v>0.97470067063181698</v>
      </c>
      <c r="H1511" s="2">
        <f t="shared" si="71"/>
        <v>1.05287519156705</v>
      </c>
      <c r="I1511" s="2">
        <v>0.57815479999999997</v>
      </c>
    </row>
    <row r="1512" spans="1:9" x14ac:dyDescent="0.25">
      <c r="C1512" s="2" t="s">
        <v>441</v>
      </c>
      <c r="D1512" s="2">
        <v>1.2228320000000001E-2</v>
      </c>
      <c r="E1512" s="2">
        <v>1.4391620000000001E-2</v>
      </c>
      <c r="F1512" s="2">
        <f t="shared" si="69"/>
        <v>1.0123033915927599</v>
      </c>
      <c r="G1512" s="2">
        <f t="shared" si="70"/>
        <v>0.98414773579147397</v>
      </c>
      <c r="H1512" s="2">
        <f t="shared" si="71"/>
        <v>1.04126455750677</v>
      </c>
      <c r="I1512" s="2">
        <v>0.48498940000000001</v>
      </c>
    </row>
    <row r="1513" spans="1:9" x14ac:dyDescent="0.25">
      <c r="A1513" s="2" t="s">
        <v>738</v>
      </c>
      <c r="B1513" s="2">
        <v>3</v>
      </c>
      <c r="C1513" s="2" t="s">
        <v>437</v>
      </c>
      <c r="D1513" s="2">
        <v>0.21107191</v>
      </c>
      <c r="E1513" s="2">
        <v>0.28998068999999999</v>
      </c>
      <c r="F1513" s="2">
        <f t="shared" si="69"/>
        <v>1.2350011608018201</v>
      </c>
      <c r="G1513" s="2">
        <f t="shared" si="70"/>
        <v>0.69956942355720797</v>
      </c>
      <c r="H1513" s="2">
        <f t="shared" si="71"/>
        <v>2.1802380376007302</v>
      </c>
      <c r="I1513" s="2">
        <v>0.59944197349999995</v>
      </c>
    </row>
    <row r="1514" spans="1:9" x14ac:dyDescent="0.25">
      <c r="C1514" s="2" t="s">
        <v>438</v>
      </c>
      <c r="D1514" s="2">
        <v>-8.9281899999999997E-2</v>
      </c>
      <c r="E1514" s="2">
        <v>3.098615E-2</v>
      </c>
      <c r="F1514" s="2">
        <f t="shared" si="69"/>
        <v>0.91458771495414104</v>
      </c>
      <c r="G1514" s="2">
        <f t="shared" si="70"/>
        <v>0.86069527763325304</v>
      </c>
      <c r="H1514" s="2">
        <f t="shared" si="71"/>
        <v>0.97185462739515904</v>
      </c>
      <c r="I1514" s="2">
        <v>3.9597696999999999E-3</v>
      </c>
    </row>
    <row r="1515" spans="1:9" x14ac:dyDescent="0.25">
      <c r="C1515" s="2" t="s">
        <v>439</v>
      </c>
      <c r="D1515" s="2">
        <v>-9.6143309999999996E-2</v>
      </c>
      <c r="E1515" s="2">
        <v>2.635082E-2</v>
      </c>
      <c r="F1515" s="2">
        <f t="shared" si="69"/>
        <v>0.90833383341902396</v>
      </c>
      <c r="G1515" s="2">
        <f t="shared" si="70"/>
        <v>0.86261145330653299</v>
      </c>
      <c r="H1515" s="2">
        <f t="shared" si="71"/>
        <v>0.95647971026940104</v>
      </c>
      <c r="I1515" s="2">
        <v>2.6368449999999999E-4</v>
      </c>
    </row>
    <row r="1516" spans="1:9" x14ac:dyDescent="0.25">
      <c r="C1516" s="2" t="s">
        <v>440</v>
      </c>
      <c r="D1516" s="2">
        <v>-9.2640749999999994E-2</v>
      </c>
      <c r="E1516" s="2">
        <v>3.9904099999999998E-2</v>
      </c>
      <c r="F1516" s="2">
        <f t="shared" si="69"/>
        <v>0.911520905367737</v>
      </c>
      <c r="G1516" s="2">
        <f t="shared" si="70"/>
        <v>0.84294565773998398</v>
      </c>
      <c r="H1516" s="2">
        <f t="shared" si="71"/>
        <v>0.98567488104756296</v>
      </c>
      <c r="I1516" s="2">
        <v>0.14597714019999999</v>
      </c>
    </row>
    <row r="1517" spans="1:9" x14ac:dyDescent="0.25">
      <c r="C1517" s="2" t="s">
        <v>441</v>
      </c>
      <c r="D1517" s="2">
        <v>-8.1024310000000002E-2</v>
      </c>
      <c r="E1517" s="2">
        <v>3.5067019999999997E-2</v>
      </c>
      <c r="F1517" s="2">
        <f t="shared" si="69"/>
        <v>0.92217127318846404</v>
      </c>
      <c r="G1517" s="2">
        <f t="shared" si="70"/>
        <v>0.86091829958667099</v>
      </c>
      <c r="H1517" s="2">
        <f t="shared" si="71"/>
        <v>0.98778229885729196</v>
      </c>
      <c r="I1517" s="2">
        <v>0.14708091549999999</v>
      </c>
    </row>
    <row r="1518" spans="1:9" x14ac:dyDescent="0.25">
      <c r="A1518" s="2" t="s">
        <v>739</v>
      </c>
      <c r="B1518" s="2">
        <v>3</v>
      </c>
      <c r="C1518" s="2" t="s">
        <v>437</v>
      </c>
      <c r="D1518" s="2">
        <v>0.13768484759999999</v>
      </c>
      <c r="E1518" s="2">
        <v>5.6236340000000003E-2</v>
      </c>
      <c r="F1518" s="2">
        <f t="shared" si="69"/>
        <v>1.1476138200274399</v>
      </c>
      <c r="G1518" s="2">
        <f t="shared" si="70"/>
        <v>1.02784216700131</v>
      </c>
      <c r="H1518" s="2">
        <f t="shared" si="71"/>
        <v>1.28134213812255</v>
      </c>
      <c r="I1518" s="2">
        <v>0.24685770000000001</v>
      </c>
    </row>
    <row r="1519" spans="1:9" x14ac:dyDescent="0.25">
      <c r="C1519" s="2" t="s">
        <v>438</v>
      </c>
      <c r="D1519" s="2">
        <v>-7.7681521E-3</v>
      </c>
      <c r="E1519" s="2">
        <v>1.9932249999999999E-2</v>
      </c>
      <c r="F1519" s="2">
        <f t="shared" si="69"/>
        <v>0.99226194201787798</v>
      </c>
      <c r="G1519" s="2">
        <f t="shared" si="70"/>
        <v>0.95424448946720997</v>
      </c>
      <c r="H1519" s="2">
        <f t="shared" si="71"/>
        <v>1.0317940239055701</v>
      </c>
      <c r="I1519" s="2">
        <v>0.69673790000000002</v>
      </c>
    </row>
    <row r="1520" spans="1:9" x14ac:dyDescent="0.25">
      <c r="C1520" s="2" t="s">
        <v>439</v>
      </c>
      <c r="D1520" s="2">
        <v>-2.5659559200000001E-2</v>
      </c>
      <c r="E1520" s="2">
        <v>3.6293930000000002E-2</v>
      </c>
      <c r="F1520" s="2">
        <f t="shared" si="69"/>
        <v>0.97466684949521998</v>
      </c>
      <c r="G1520" s="2">
        <f t="shared" si="70"/>
        <v>0.90774147326080001</v>
      </c>
      <c r="H1520" s="2">
        <f t="shared" si="71"/>
        <v>1.04652645658287</v>
      </c>
      <c r="I1520" s="2">
        <v>0.47957070000000002</v>
      </c>
    </row>
    <row r="1521" spans="1:9" x14ac:dyDescent="0.25">
      <c r="C1521" s="2" t="s">
        <v>440</v>
      </c>
      <c r="D1521" s="2">
        <v>-1.1387491600000001E-2</v>
      </c>
      <c r="E1521" s="2">
        <v>3.2332930000000003E-2</v>
      </c>
      <c r="F1521" s="2">
        <f t="shared" si="69"/>
        <v>0.98867710046943102</v>
      </c>
      <c r="G1521" s="2">
        <f t="shared" si="70"/>
        <v>0.92796613956438601</v>
      </c>
      <c r="H1521" s="2">
        <f t="shared" si="71"/>
        <v>1.05335999592776</v>
      </c>
      <c r="I1521" s="2">
        <v>0.75834179999999995</v>
      </c>
    </row>
    <row r="1522" spans="1:9" x14ac:dyDescent="0.25">
      <c r="C1522" s="2" t="s">
        <v>441</v>
      </c>
      <c r="D1522" s="2">
        <v>-9.8769760000000004E-4</v>
      </c>
      <c r="E1522" s="2">
        <v>1.9705009999999998E-2</v>
      </c>
      <c r="F1522" s="2">
        <f t="shared" si="69"/>
        <v>0.99901279001272303</v>
      </c>
      <c r="G1522" s="2">
        <f t="shared" si="70"/>
        <v>0.96116468416132705</v>
      </c>
      <c r="H1522" s="2">
        <f t="shared" si="71"/>
        <v>1.0383512534897601</v>
      </c>
      <c r="I1522" s="2">
        <v>0.96457910000000002</v>
      </c>
    </row>
    <row r="1523" spans="1:9" x14ac:dyDescent="0.25">
      <c r="A1523" s="2" t="s">
        <v>740</v>
      </c>
      <c r="B1523" s="2">
        <v>4</v>
      </c>
      <c r="C1523" s="2" t="s">
        <v>437</v>
      </c>
      <c r="D1523" s="2">
        <v>0.27046543000000001</v>
      </c>
      <c r="E1523" s="2">
        <v>0.27346680000000001</v>
      </c>
      <c r="F1523" s="2">
        <f t="shared" si="69"/>
        <v>1.31057428939515</v>
      </c>
      <c r="G1523" s="2">
        <f t="shared" si="70"/>
        <v>0.76679982349082498</v>
      </c>
      <c r="H1523" s="2">
        <f t="shared" si="71"/>
        <v>2.2399652626473898</v>
      </c>
      <c r="I1523" s="2">
        <v>0.42689739999999998</v>
      </c>
    </row>
    <row r="1524" spans="1:9" x14ac:dyDescent="0.25">
      <c r="C1524" s="2" t="s">
        <v>438</v>
      </c>
      <c r="D1524" s="2">
        <v>-1.2132570000000001E-2</v>
      </c>
      <c r="E1524" s="2">
        <v>2.6896679999999999E-2</v>
      </c>
      <c r="F1524" s="2">
        <f t="shared" si="69"/>
        <v>0.987940732877157</v>
      </c>
      <c r="G1524" s="2">
        <f t="shared" si="70"/>
        <v>0.93720797518278298</v>
      </c>
      <c r="H1524" s="2">
        <f t="shared" si="71"/>
        <v>1.04141974622815</v>
      </c>
      <c r="I1524" s="2">
        <v>0.65193140000000005</v>
      </c>
    </row>
    <row r="1525" spans="1:9" x14ac:dyDescent="0.25">
      <c r="C1525" s="2" t="s">
        <v>439</v>
      </c>
      <c r="D1525" s="2">
        <v>4.3077980000000002E-2</v>
      </c>
      <c r="E1525" s="2">
        <v>7.0758520000000005E-2</v>
      </c>
      <c r="F1525" s="2">
        <f t="shared" si="69"/>
        <v>1.04401930430177</v>
      </c>
      <c r="G1525" s="2">
        <f t="shared" si="70"/>
        <v>0.90881955014797799</v>
      </c>
      <c r="H1525" s="2">
        <f t="shared" si="71"/>
        <v>1.19933193292031</v>
      </c>
      <c r="I1525" s="2">
        <v>0.5426552</v>
      </c>
    </row>
    <row r="1526" spans="1:9" x14ac:dyDescent="0.25">
      <c r="C1526" s="2" t="s">
        <v>440</v>
      </c>
      <c r="D1526" s="2">
        <v>-1.040278E-2</v>
      </c>
      <c r="E1526" s="2">
        <v>3.0722599999999999E-2</v>
      </c>
      <c r="F1526" s="2">
        <f t="shared" si="69"/>
        <v>0.98965114177509705</v>
      </c>
      <c r="G1526" s="2">
        <f t="shared" si="70"/>
        <v>0.93181677590497203</v>
      </c>
      <c r="H1526" s="2">
        <f t="shared" si="71"/>
        <v>1.0510750694154001</v>
      </c>
      <c r="I1526" s="2">
        <v>0.75722199999999995</v>
      </c>
    </row>
    <row r="1527" spans="1:9" x14ac:dyDescent="0.25">
      <c r="C1527" s="2" t="s">
        <v>441</v>
      </c>
      <c r="D1527" s="2">
        <v>-1.449626E-2</v>
      </c>
      <c r="E1527" s="2">
        <v>2.7546379999999999E-2</v>
      </c>
      <c r="F1527" s="2">
        <f t="shared" si="69"/>
        <v>0.98560830490054996</v>
      </c>
      <c r="G1527" s="2">
        <f t="shared" si="70"/>
        <v>0.93380544560626</v>
      </c>
      <c r="H1527" s="2">
        <f t="shared" si="71"/>
        <v>1.0402849279362001</v>
      </c>
      <c r="I1527" s="2">
        <v>0.63514060000000006</v>
      </c>
    </row>
    <row r="1528" spans="1:9" x14ac:dyDescent="0.25">
      <c r="A1528" s="2" t="s">
        <v>741</v>
      </c>
      <c r="B1528" s="2">
        <v>3</v>
      </c>
      <c r="C1528" s="2" t="s">
        <v>437</v>
      </c>
      <c r="D1528" s="2">
        <v>6.7304489999999995E-2</v>
      </c>
      <c r="E1528" s="2">
        <v>9.4297389999999995E-2</v>
      </c>
      <c r="F1528" s="2">
        <f t="shared" si="69"/>
        <v>1.0696211175292001</v>
      </c>
      <c r="G1528" s="2">
        <f t="shared" si="70"/>
        <v>0.88912415669064004</v>
      </c>
      <c r="H1528" s="2">
        <f t="shared" si="71"/>
        <v>1.2867599271206001</v>
      </c>
      <c r="I1528" s="2">
        <v>0.60536400000000001</v>
      </c>
    </row>
    <row r="1529" spans="1:9" x14ac:dyDescent="0.25">
      <c r="C1529" s="2" t="s">
        <v>438</v>
      </c>
      <c r="D1529" s="2">
        <v>2.1077909999999998E-2</v>
      </c>
      <c r="E1529" s="2">
        <v>3.3643039999999999E-2</v>
      </c>
      <c r="F1529" s="2">
        <f t="shared" si="69"/>
        <v>1.02130161814704</v>
      </c>
      <c r="G1529" s="2">
        <f t="shared" si="70"/>
        <v>0.95612898986068495</v>
      </c>
      <c r="H1529" s="2">
        <f t="shared" si="71"/>
        <v>1.09091660883722</v>
      </c>
      <c r="I1529" s="2">
        <v>0.53097649999999996</v>
      </c>
    </row>
    <row r="1530" spans="1:9" x14ac:dyDescent="0.25">
      <c r="C1530" s="2" t="s">
        <v>439</v>
      </c>
      <c r="D1530" s="2">
        <v>2.7705029999999999E-2</v>
      </c>
      <c r="E1530" s="2">
        <v>2.8122560000000001E-2</v>
      </c>
      <c r="F1530" s="2">
        <f t="shared" si="69"/>
        <v>1.0280923832809601</v>
      </c>
      <c r="G1530" s="2">
        <f t="shared" si="70"/>
        <v>0.97295719788929302</v>
      </c>
      <c r="H1530" s="2">
        <f t="shared" si="71"/>
        <v>1.08635194934915</v>
      </c>
      <c r="I1530" s="2">
        <v>0.32454870000000002</v>
      </c>
    </row>
    <row r="1531" spans="1:9" x14ac:dyDescent="0.25">
      <c r="C1531" s="2" t="s">
        <v>440</v>
      </c>
      <c r="D1531" s="2">
        <v>1.6563230000000002E-2</v>
      </c>
      <c r="E1531" s="2">
        <v>4.0324980000000003E-2</v>
      </c>
      <c r="F1531" s="2">
        <f t="shared" si="69"/>
        <v>1.01670116076809</v>
      </c>
      <c r="G1531" s="2">
        <f t="shared" si="70"/>
        <v>0.93943774076723896</v>
      </c>
      <c r="H1531" s="2">
        <f t="shared" si="71"/>
        <v>1.1003190583582201</v>
      </c>
      <c r="I1531" s="2">
        <v>0.72108609999999995</v>
      </c>
    </row>
    <row r="1532" spans="1:9" x14ac:dyDescent="0.25">
      <c r="C1532" s="2" t="s">
        <v>441</v>
      </c>
      <c r="D1532" s="2">
        <v>1.6563230000000002E-2</v>
      </c>
      <c r="E1532" s="2">
        <v>3.6112129999999999E-2</v>
      </c>
      <c r="F1532" s="2">
        <f t="shared" si="69"/>
        <v>1.01670116076809</v>
      </c>
      <c r="G1532" s="2">
        <f t="shared" si="70"/>
        <v>0.94722696721750699</v>
      </c>
      <c r="H1532" s="2">
        <f t="shared" si="71"/>
        <v>1.0912709266963101</v>
      </c>
      <c r="I1532" s="2">
        <v>0.69149700000000003</v>
      </c>
    </row>
    <row r="1533" spans="1:9" x14ac:dyDescent="0.25">
      <c r="A1533" s="2" t="s">
        <v>742</v>
      </c>
      <c r="B1533" s="2">
        <v>3</v>
      </c>
      <c r="C1533" s="2" t="s">
        <v>437</v>
      </c>
      <c r="D1533" s="2">
        <v>-0.23133947999999999</v>
      </c>
      <c r="E1533" s="2">
        <v>0.11966835000000001</v>
      </c>
      <c r="F1533" s="2">
        <f t="shared" si="69"/>
        <v>0.79347005309405305</v>
      </c>
      <c r="G1533" s="2">
        <f t="shared" si="70"/>
        <v>0.62757666132251799</v>
      </c>
      <c r="H1533" s="2">
        <f t="shared" si="71"/>
        <v>1.00321564512981</v>
      </c>
      <c r="I1533" s="2">
        <v>0.19290950000000001</v>
      </c>
    </row>
    <row r="1534" spans="1:9" x14ac:dyDescent="0.25">
      <c r="C1534" s="2" t="s">
        <v>438</v>
      </c>
      <c r="D1534" s="2">
        <v>-4.3771270000000001E-2</v>
      </c>
      <c r="E1534" s="2">
        <v>2.9270939999999999E-2</v>
      </c>
      <c r="F1534" s="2">
        <f t="shared" si="69"/>
        <v>0.95717286658632605</v>
      </c>
      <c r="G1534" s="2">
        <f t="shared" si="70"/>
        <v>0.90380440115967697</v>
      </c>
      <c r="H1534" s="2">
        <f t="shared" si="71"/>
        <v>1.0136926699555</v>
      </c>
      <c r="I1534" s="2">
        <v>0.1348145</v>
      </c>
    </row>
    <row r="1535" spans="1:9" x14ac:dyDescent="0.25">
      <c r="C1535" s="2" t="s">
        <v>439</v>
      </c>
      <c r="D1535" s="2">
        <v>-3.2405240000000002E-2</v>
      </c>
      <c r="E1535" s="2">
        <v>3.1227870000000001E-2</v>
      </c>
      <c r="F1535" s="2">
        <f t="shared" si="69"/>
        <v>0.96811418398494797</v>
      </c>
      <c r="G1535" s="2">
        <f t="shared" si="70"/>
        <v>0.91063614323392705</v>
      </c>
      <c r="H1535" s="2">
        <f t="shared" si="71"/>
        <v>1.02922015581813</v>
      </c>
      <c r="I1535" s="2">
        <v>0.29940860000000002</v>
      </c>
    </row>
    <row r="1536" spans="1:9" x14ac:dyDescent="0.25">
      <c r="C1536" s="2" t="s">
        <v>440</v>
      </c>
      <c r="D1536" s="2">
        <v>-6.2788659999999996E-2</v>
      </c>
      <c r="E1536" s="2">
        <v>5.2130849999999999E-2</v>
      </c>
      <c r="F1536" s="2">
        <f t="shared" si="69"/>
        <v>0.93914193097310505</v>
      </c>
      <c r="G1536" s="2">
        <f t="shared" si="70"/>
        <v>0.84792327404856105</v>
      </c>
      <c r="H1536" s="2">
        <f t="shared" si="71"/>
        <v>1.0401737910798099</v>
      </c>
      <c r="I1536" s="2">
        <v>0.31477450000000001</v>
      </c>
    </row>
    <row r="1537" spans="1:9" x14ac:dyDescent="0.25">
      <c r="C1537" s="2" t="s">
        <v>441</v>
      </c>
      <c r="D1537" s="2">
        <v>-6.7091200000000004E-2</v>
      </c>
      <c r="E1537" s="2">
        <v>4.8327769999999999E-2</v>
      </c>
      <c r="F1537" s="2">
        <f t="shared" si="69"/>
        <v>0.93510991542351096</v>
      </c>
      <c r="G1537" s="2">
        <f t="shared" si="70"/>
        <v>0.85059971671843804</v>
      </c>
      <c r="H1537" s="2">
        <f t="shared" si="71"/>
        <v>1.02801651204031</v>
      </c>
      <c r="I1537" s="2">
        <v>0.25918730000000001</v>
      </c>
    </row>
    <row r="1538" spans="1:9" x14ac:dyDescent="0.25">
      <c r="A1538" s="2" t="s">
        <v>743</v>
      </c>
      <c r="B1538" s="2">
        <v>3</v>
      </c>
      <c r="C1538" s="2" t="s">
        <v>437</v>
      </c>
      <c r="D1538" s="2">
        <v>-3.2214677999999997E-2</v>
      </c>
      <c r="E1538" s="2">
        <v>9.0683719999999995E-2</v>
      </c>
      <c r="F1538" s="2">
        <f t="shared" si="69"/>
        <v>0.96829868733918201</v>
      </c>
      <c r="G1538" s="2">
        <f t="shared" si="70"/>
        <v>0.81062091017326898</v>
      </c>
      <c r="H1538" s="2">
        <f t="shared" si="71"/>
        <v>1.15664712831349</v>
      </c>
      <c r="I1538" s="2">
        <v>0.782698</v>
      </c>
    </row>
    <row r="1539" spans="1:9" x14ac:dyDescent="0.25">
      <c r="C1539" s="2" t="s">
        <v>438</v>
      </c>
      <c r="D1539" s="2">
        <v>3.2910579999999999E-3</v>
      </c>
      <c r="E1539" s="2">
        <v>1.9467459999999999E-2</v>
      </c>
      <c r="F1539" s="2">
        <f t="shared" si="69"/>
        <v>1.0032964794772099</v>
      </c>
      <c r="G1539" s="2">
        <f t="shared" si="70"/>
        <v>0.96573562379387601</v>
      </c>
      <c r="H1539" s="2">
        <f t="shared" si="71"/>
        <v>1.04231820897001</v>
      </c>
      <c r="I1539" s="2">
        <v>0.86575389999999997</v>
      </c>
    </row>
    <row r="1540" spans="1:9" x14ac:dyDescent="0.25">
      <c r="C1540" s="2" t="s">
        <v>439</v>
      </c>
      <c r="D1540" s="2">
        <v>-6.1475779999999999E-3</v>
      </c>
      <c r="E1540" s="2">
        <v>3.074845E-2</v>
      </c>
      <c r="F1540" s="2">
        <f t="shared" ref="F1540:F1557" si="72">EXP(D1540)</f>
        <v>0.99387127969479405</v>
      </c>
      <c r="G1540" s="2">
        <f t="shared" ref="G1540:G1603" si="73">EXP(D1540-E1540*1.96)</f>
        <v>0.93574288102598302</v>
      </c>
      <c r="H1540" s="2">
        <f t="shared" ref="H1540:H1603" si="74">EXP(D1540+E1540*1.96)</f>
        <v>1.05561061765079</v>
      </c>
      <c r="I1540" s="2">
        <v>0.84153429999999996</v>
      </c>
    </row>
    <row r="1541" spans="1:9" x14ac:dyDescent="0.25">
      <c r="C1541" s="2" t="s">
        <v>440</v>
      </c>
      <c r="D1541" s="2">
        <v>1.5843611E-2</v>
      </c>
      <c r="E1541" s="2">
        <v>2.5995020000000001E-2</v>
      </c>
      <c r="F1541" s="2">
        <f t="shared" si="72"/>
        <v>1.0159697864824599</v>
      </c>
      <c r="G1541" s="2">
        <f t="shared" si="73"/>
        <v>0.96550246097918602</v>
      </c>
      <c r="H1541" s="2">
        <f t="shared" si="74"/>
        <v>1.06907506584539</v>
      </c>
      <c r="I1541" s="2">
        <v>0.60421910000000001</v>
      </c>
    </row>
    <row r="1542" spans="1:9" x14ac:dyDescent="0.25">
      <c r="C1542" s="2" t="s">
        <v>441</v>
      </c>
      <c r="D1542" s="2">
        <v>7.7133169999999999E-3</v>
      </c>
      <c r="E1542" s="2">
        <v>2.210701E-2</v>
      </c>
      <c r="F1542" s="2">
        <f t="shared" si="72"/>
        <v>1.00774314126158</v>
      </c>
      <c r="G1542" s="2">
        <f t="shared" si="73"/>
        <v>0.96501037867245198</v>
      </c>
      <c r="H1542" s="2">
        <f t="shared" si="74"/>
        <v>1.0523682037045401</v>
      </c>
      <c r="I1542" s="2">
        <v>0.760467</v>
      </c>
    </row>
    <row r="1543" spans="1:9" x14ac:dyDescent="0.25">
      <c r="A1543" s="2" t="s">
        <v>744</v>
      </c>
      <c r="B1543" s="2">
        <v>3</v>
      </c>
      <c r="C1543" s="2" t="s">
        <v>437</v>
      </c>
      <c r="D1543" s="2">
        <v>1.2781057E-2</v>
      </c>
      <c r="E1543" s="2">
        <v>6.6980880000000007E-2</v>
      </c>
      <c r="F1543" s="2">
        <f t="shared" si="72"/>
        <v>1.01286308379956</v>
      </c>
      <c r="G1543" s="2">
        <f t="shared" si="73"/>
        <v>0.88825051188174597</v>
      </c>
      <c r="H1543" s="2">
        <f t="shared" si="74"/>
        <v>1.1549575404697701</v>
      </c>
      <c r="I1543" s="2">
        <v>0.87996540000000001</v>
      </c>
    </row>
    <row r="1544" spans="1:9" x14ac:dyDescent="0.25">
      <c r="C1544" s="2" t="s">
        <v>438</v>
      </c>
      <c r="D1544" s="2">
        <v>2.3287568000000002E-2</v>
      </c>
      <c r="E1544" s="2">
        <v>2.1884560000000001E-2</v>
      </c>
      <c r="F1544" s="2">
        <f t="shared" si="72"/>
        <v>1.02356084057321</v>
      </c>
      <c r="G1544" s="2">
        <f t="shared" si="73"/>
        <v>0.98058478136789895</v>
      </c>
      <c r="H1544" s="2">
        <f t="shared" si="74"/>
        <v>1.06842041021017</v>
      </c>
      <c r="I1544" s="2">
        <v>0.28727910000000001</v>
      </c>
    </row>
    <row r="1545" spans="1:9" x14ac:dyDescent="0.25">
      <c r="C1545" s="2" t="s">
        <v>439</v>
      </c>
      <c r="D1545" s="2">
        <v>5.2125380000000001E-3</v>
      </c>
      <c r="E1545" s="2">
        <v>3.1936020000000002E-2</v>
      </c>
      <c r="F1545" s="2">
        <f t="shared" si="72"/>
        <v>1.00522614691158</v>
      </c>
      <c r="G1545" s="2">
        <f t="shared" si="73"/>
        <v>0.94423324555564603</v>
      </c>
      <c r="H1545" s="2">
        <f t="shared" si="74"/>
        <v>1.0701588947337599</v>
      </c>
      <c r="I1545" s="2">
        <v>0.87034670000000003</v>
      </c>
    </row>
    <row r="1546" spans="1:9" x14ac:dyDescent="0.25">
      <c r="C1546" s="2" t="s">
        <v>440</v>
      </c>
      <c r="D1546" s="2">
        <v>2.5341305000000001E-2</v>
      </c>
      <c r="E1546" s="2">
        <v>3.0214209999999998E-2</v>
      </c>
      <c r="F1546" s="2">
        <f t="shared" si="72"/>
        <v>1.02566512542745</v>
      </c>
      <c r="G1546" s="2">
        <f t="shared" si="73"/>
        <v>0.96668890516229</v>
      </c>
      <c r="H1546" s="2">
        <f t="shared" si="74"/>
        <v>1.08823939521836</v>
      </c>
      <c r="I1546" s="2">
        <v>0.48989660000000002</v>
      </c>
    </row>
    <row r="1547" spans="1:9" x14ac:dyDescent="0.25">
      <c r="C1547" s="2" t="s">
        <v>441</v>
      </c>
      <c r="D1547" s="2">
        <v>2.3798766999999998E-2</v>
      </c>
      <c r="E1547" s="2">
        <v>2.437307E-2</v>
      </c>
      <c r="F1547" s="2">
        <f t="shared" si="72"/>
        <v>1.0240842176148699</v>
      </c>
      <c r="G1547" s="2">
        <f t="shared" si="73"/>
        <v>0.97631260660445596</v>
      </c>
      <c r="H1547" s="2">
        <f t="shared" si="74"/>
        <v>1.07419332463126</v>
      </c>
      <c r="I1547" s="2">
        <v>0.4318266</v>
      </c>
    </row>
    <row r="1548" spans="1:9" x14ac:dyDescent="0.25">
      <c r="A1548" s="2" t="s">
        <v>745</v>
      </c>
      <c r="B1548" s="2">
        <v>3</v>
      </c>
      <c r="C1548" s="2" t="s">
        <v>437</v>
      </c>
      <c r="D1548" s="2">
        <v>-0.19711705099999999</v>
      </c>
      <c r="E1548" s="2">
        <v>6.753489E-2</v>
      </c>
      <c r="F1548" s="2">
        <f t="shared" si="72"/>
        <v>0.821094517753159</v>
      </c>
      <c r="G1548" s="2">
        <f t="shared" si="73"/>
        <v>0.71929376132871403</v>
      </c>
      <c r="H1548" s="2">
        <f t="shared" si="74"/>
        <v>0.937303009328046</v>
      </c>
      <c r="I1548" s="2">
        <v>0.21013480000000001</v>
      </c>
    </row>
    <row r="1549" spans="1:9" x14ac:dyDescent="0.25">
      <c r="C1549" s="2" t="s">
        <v>438</v>
      </c>
      <c r="D1549" s="2">
        <v>4.8073393999999998E-2</v>
      </c>
      <c r="E1549" s="2">
        <v>3.971558E-2</v>
      </c>
      <c r="F1549" s="2">
        <f t="shared" si="72"/>
        <v>1.0492476609813901</v>
      </c>
      <c r="G1549" s="2">
        <f t="shared" si="73"/>
        <v>0.970669593749096</v>
      </c>
      <c r="H1549" s="2">
        <f t="shared" si="74"/>
        <v>1.1341868140967899</v>
      </c>
      <c r="I1549" s="2">
        <v>0.22610939999999999</v>
      </c>
    </row>
    <row r="1550" spans="1:9" x14ac:dyDescent="0.25">
      <c r="C1550" s="2" t="s">
        <v>439</v>
      </c>
      <c r="D1550" s="2">
        <v>6.434703E-3</v>
      </c>
      <c r="E1550" s="2">
        <v>6.4806260000000004E-2</v>
      </c>
      <c r="F1550" s="2">
        <f t="shared" si="72"/>
        <v>1.00645545017812</v>
      </c>
      <c r="G1550" s="2">
        <f t="shared" si="73"/>
        <v>0.88640123776017798</v>
      </c>
      <c r="H1550" s="2">
        <f t="shared" si="74"/>
        <v>1.14276980902333</v>
      </c>
      <c r="I1550" s="2">
        <v>0.92090689999999997</v>
      </c>
    </row>
    <row r="1551" spans="1:9" x14ac:dyDescent="0.25">
      <c r="C1551" s="2" t="s">
        <v>440</v>
      </c>
      <c r="D1551" s="2">
        <v>7.6006236000000005E-2</v>
      </c>
      <c r="E1551" s="2">
        <v>4.688486E-2</v>
      </c>
      <c r="F1551" s="2">
        <f t="shared" si="72"/>
        <v>1.07896930258888</v>
      </c>
      <c r="G1551" s="2">
        <f t="shared" si="73"/>
        <v>0.98423746030012804</v>
      </c>
      <c r="H1551" s="2">
        <f t="shared" si="74"/>
        <v>1.1828189871721899</v>
      </c>
      <c r="I1551" s="2">
        <v>0.2464403</v>
      </c>
    </row>
    <row r="1552" spans="1:9" x14ac:dyDescent="0.25">
      <c r="C1552" s="2" t="s">
        <v>441</v>
      </c>
      <c r="D1552" s="2">
        <v>7.7679160999999997E-2</v>
      </c>
      <c r="E1552" s="2">
        <v>5.477655E-2</v>
      </c>
      <c r="F1552" s="2">
        <f t="shared" si="72"/>
        <v>1.08077584799557</v>
      </c>
      <c r="G1552" s="2">
        <f t="shared" si="73"/>
        <v>0.97075333294999899</v>
      </c>
      <c r="H1552" s="2">
        <f t="shared" si="74"/>
        <v>1.2032680125453701</v>
      </c>
      <c r="I1552" s="2">
        <v>0.29192119999999999</v>
      </c>
    </row>
    <row r="1553" spans="1:9" x14ac:dyDescent="0.25">
      <c r="A1553" s="2" t="s">
        <v>746</v>
      </c>
      <c r="B1553" s="2">
        <v>4</v>
      </c>
      <c r="C1553" s="2" t="s">
        <v>437</v>
      </c>
      <c r="D1553" s="2">
        <v>-2.195163E-2</v>
      </c>
      <c r="E1553" s="2">
        <v>7.5074790000000002E-2</v>
      </c>
      <c r="F1553" s="2">
        <f t="shared" si="72"/>
        <v>0.97828755367577103</v>
      </c>
      <c r="G1553" s="2">
        <f t="shared" si="73"/>
        <v>0.84442596114605195</v>
      </c>
      <c r="H1553" s="2">
        <f t="shared" si="74"/>
        <v>1.1333693914123899</v>
      </c>
      <c r="I1553" s="2">
        <v>0.79752659999999997</v>
      </c>
    </row>
    <row r="1554" spans="1:9" x14ac:dyDescent="0.25">
      <c r="C1554" s="2" t="s">
        <v>438</v>
      </c>
      <c r="D1554" s="2">
        <v>-2.0951520000000001E-2</v>
      </c>
      <c r="E1554" s="2">
        <v>3.2114829999999997E-2</v>
      </c>
      <c r="F1554" s="2">
        <f t="shared" si="72"/>
        <v>0.97926643825561499</v>
      </c>
      <c r="G1554" s="2">
        <f t="shared" si="73"/>
        <v>0.91952634233999897</v>
      </c>
      <c r="H1554" s="2">
        <f t="shared" si="74"/>
        <v>1.0428877487658299</v>
      </c>
      <c r="I1554" s="2">
        <v>0.51414700000000002</v>
      </c>
    </row>
    <row r="1555" spans="1:9" x14ac:dyDescent="0.25">
      <c r="C1555" s="2" t="s">
        <v>439</v>
      </c>
      <c r="D1555" s="2">
        <v>-3.8725990000000002E-2</v>
      </c>
      <c r="E1555" s="2">
        <v>2.8519699999999999E-2</v>
      </c>
      <c r="F1555" s="2">
        <f t="shared" si="72"/>
        <v>0.96201427456631095</v>
      </c>
      <c r="G1555" s="2">
        <f t="shared" si="73"/>
        <v>0.909714375333184</v>
      </c>
      <c r="H1555" s="2">
        <f t="shared" si="74"/>
        <v>1.0173209191405701</v>
      </c>
      <c r="I1555" s="2">
        <v>0.17450550000000001</v>
      </c>
    </row>
    <row r="1556" spans="1:9" x14ac:dyDescent="0.25">
      <c r="C1556" s="2" t="s">
        <v>440</v>
      </c>
      <c r="D1556" s="2">
        <v>-1.061107E-2</v>
      </c>
      <c r="E1556" s="2">
        <v>4.5367579999999998E-2</v>
      </c>
      <c r="F1556" s="2">
        <f t="shared" si="72"/>
        <v>0.98944502880515695</v>
      </c>
      <c r="G1556" s="2">
        <f t="shared" si="73"/>
        <v>0.90526140942321298</v>
      </c>
      <c r="H1556" s="2">
        <f t="shared" si="74"/>
        <v>1.08145719549783</v>
      </c>
      <c r="I1556" s="2">
        <v>0.83012189999999997</v>
      </c>
    </row>
    <row r="1557" spans="1:9" x14ac:dyDescent="0.25">
      <c r="C1557" s="2" t="s">
        <v>441</v>
      </c>
      <c r="D1557" s="2">
        <v>-1.1149650000000001E-2</v>
      </c>
      <c r="E1557" s="2">
        <v>3.9926000000000003E-2</v>
      </c>
      <c r="F1557" s="2">
        <f t="shared" si="72"/>
        <v>0.98891227697916095</v>
      </c>
      <c r="G1557" s="2">
        <f t="shared" si="73"/>
        <v>0.91447549278117202</v>
      </c>
      <c r="H1557" s="2">
        <f t="shared" si="74"/>
        <v>1.0694080916109601</v>
      </c>
      <c r="I1557" s="2">
        <v>0.79819249999999997</v>
      </c>
    </row>
    <row r="1558" spans="1:9" x14ac:dyDescent="0.25">
      <c r="A1558" s="2" t="s">
        <v>747</v>
      </c>
      <c r="B1558" s="2">
        <v>3</v>
      </c>
      <c r="C1558" s="2" t="s">
        <v>437</v>
      </c>
      <c r="D1558" s="2">
        <v>-0.19828146899999999</v>
      </c>
      <c r="E1558" s="2">
        <v>8.4585460000000001E-2</v>
      </c>
      <c r="F1558" s="2">
        <f t="shared" ref="F1558:F1621" si="75">EXP(D1558)</f>
        <v>0.82013897694940696</v>
      </c>
      <c r="G1558" s="2">
        <f t="shared" si="73"/>
        <v>0.69484326933301599</v>
      </c>
      <c r="H1558" s="2">
        <f t="shared" si="74"/>
        <v>0.96802828954115105</v>
      </c>
      <c r="I1558" s="2">
        <v>0.25669720000000001</v>
      </c>
    </row>
    <row r="1559" spans="1:9" x14ac:dyDescent="0.25">
      <c r="C1559" s="2" t="s">
        <v>438</v>
      </c>
      <c r="D1559" s="2">
        <v>-1.3170505000000001E-2</v>
      </c>
      <c r="E1559" s="2">
        <v>3.7987220000000002E-2</v>
      </c>
      <c r="F1559" s="2">
        <f t="shared" si="75"/>
        <v>0.98691584658726295</v>
      </c>
      <c r="G1559" s="2">
        <f t="shared" si="73"/>
        <v>0.916103933522873</v>
      </c>
      <c r="H1559" s="2">
        <f t="shared" si="74"/>
        <v>1.06320129474778</v>
      </c>
      <c r="I1559" s="2">
        <v>0.72881010000000002</v>
      </c>
    </row>
    <row r="1560" spans="1:9" x14ac:dyDescent="0.25">
      <c r="C1560" s="2" t="s">
        <v>439</v>
      </c>
      <c r="D1560" s="2">
        <v>-3.7604876000000002E-2</v>
      </c>
      <c r="E1560" s="2">
        <v>4.2818839999999997E-2</v>
      </c>
      <c r="F1560" s="2">
        <f t="shared" si="75"/>
        <v>0.96309340703995905</v>
      </c>
      <c r="G1560" s="2">
        <f t="shared" si="73"/>
        <v>0.88556466100333897</v>
      </c>
      <c r="H1560" s="2">
        <f t="shared" si="74"/>
        <v>1.04740958117381</v>
      </c>
      <c r="I1560" s="2">
        <v>0.37981779999999998</v>
      </c>
    </row>
    <row r="1561" spans="1:9" x14ac:dyDescent="0.25">
      <c r="C1561" s="2" t="s">
        <v>440</v>
      </c>
      <c r="D1561" s="2">
        <v>-4.4100770000000001E-3</v>
      </c>
      <c r="E1561" s="2">
        <v>5.3494989999999999E-2</v>
      </c>
      <c r="F1561" s="2">
        <f t="shared" si="75"/>
        <v>0.99559963311021704</v>
      </c>
      <c r="G1561" s="2">
        <f t="shared" si="73"/>
        <v>0.89649706713817301</v>
      </c>
      <c r="H1561" s="2">
        <f t="shared" si="74"/>
        <v>1.10565741460081</v>
      </c>
      <c r="I1561" s="2">
        <v>0.94180560000000002</v>
      </c>
    </row>
    <row r="1562" spans="1:9" x14ac:dyDescent="0.25">
      <c r="C1562" s="2" t="s">
        <v>441</v>
      </c>
      <c r="D1562" s="2">
        <v>3.9608849999999999E-3</v>
      </c>
      <c r="E1562" s="2">
        <v>4.4710859999999998E-2</v>
      </c>
      <c r="F1562" s="2">
        <f t="shared" si="75"/>
        <v>1.00396873967205</v>
      </c>
      <c r="G1562" s="2">
        <f t="shared" si="73"/>
        <v>0.91973251056565997</v>
      </c>
      <c r="H1562" s="2">
        <f t="shared" si="74"/>
        <v>1.09591997527495</v>
      </c>
      <c r="I1562" s="2">
        <v>0.93748069999999994</v>
      </c>
    </row>
    <row r="1563" spans="1:9" x14ac:dyDescent="0.25">
      <c r="A1563" s="2" t="s">
        <v>748</v>
      </c>
      <c r="B1563" s="2">
        <v>3</v>
      </c>
      <c r="C1563" s="2" t="s">
        <v>437</v>
      </c>
      <c r="D1563" s="2">
        <v>-0.12929837999999999</v>
      </c>
      <c r="E1563" s="2">
        <v>0.12321511</v>
      </c>
      <c r="F1563" s="2">
        <f t="shared" si="75"/>
        <v>0.87871173641765299</v>
      </c>
      <c r="G1563" s="2">
        <f t="shared" si="73"/>
        <v>0.69018196718570002</v>
      </c>
      <c r="H1563" s="2">
        <f t="shared" si="74"/>
        <v>1.11874020537888</v>
      </c>
      <c r="I1563" s="2">
        <v>0.48466619999999999</v>
      </c>
    </row>
    <row r="1564" spans="1:9" x14ac:dyDescent="0.25">
      <c r="C1564" s="2" t="s">
        <v>438</v>
      </c>
      <c r="D1564" s="2">
        <v>-2.3795489999999999E-2</v>
      </c>
      <c r="E1564" s="2">
        <v>4.3650120000000001E-2</v>
      </c>
      <c r="F1564" s="2">
        <f t="shared" si="75"/>
        <v>0.97648539036605697</v>
      </c>
      <c r="G1564" s="2">
        <f t="shared" si="73"/>
        <v>0.89641686310576196</v>
      </c>
      <c r="H1564" s="2">
        <f t="shared" si="74"/>
        <v>1.06370568966623</v>
      </c>
      <c r="I1564" s="2">
        <v>0.58565630000000002</v>
      </c>
    </row>
    <row r="1565" spans="1:9" x14ac:dyDescent="0.25">
      <c r="C1565" s="2" t="s">
        <v>439</v>
      </c>
      <c r="D1565" s="2">
        <v>-5.8765919999999999E-2</v>
      </c>
      <c r="E1565" s="2">
        <v>3.8828040000000001E-2</v>
      </c>
      <c r="F1565" s="2">
        <f t="shared" si="75"/>
        <v>0.94292746378671599</v>
      </c>
      <c r="G1565" s="2">
        <f t="shared" si="73"/>
        <v>0.87383048222749204</v>
      </c>
      <c r="H1565" s="2">
        <f t="shared" si="74"/>
        <v>1.0174881971349901</v>
      </c>
      <c r="I1565" s="2">
        <v>0.13015470000000001</v>
      </c>
    </row>
    <row r="1566" spans="1:9" x14ac:dyDescent="0.25">
      <c r="C1566" s="2" t="s">
        <v>440</v>
      </c>
      <c r="D1566" s="2">
        <v>-1.6487970000000001E-2</v>
      </c>
      <c r="E1566" s="2">
        <v>5.4693310000000002E-2</v>
      </c>
      <c r="F1566" s="2">
        <f t="shared" si="75"/>
        <v>0.98364721259546295</v>
      </c>
      <c r="G1566" s="2">
        <f t="shared" si="73"/>
        <v>0.88365650788205996</v>
      </c>
      <c r="H1566" s="2">
        <f t="shared" si="74"/>
        <v>1.09495242802644</v>
      </c>
      <c r="I1566" s="2">
        <v>0.79151800000000005</v>
      </c>
    </row>
    <row r="1567" spans="1:9" x14ac:dyDescent="0.25">
      <c r="C1567" s="2" t="s">
        <v>441</v>
      </c>
      <c r="D1567" s="2">
        <v>-1.6826959999999998E-2</v>
      </c>
      <c r="E1567" s="2">
        <v>5.717187E-2</v>
      </c>
      <c r="F1567" s="2">
        <f t="shared" si="75"/>
        <v>0.98331382253800603</v>
      </c>
      <c r="G1567" s="2">
        <f t="shared" si="73"/>
        <v>0.87907608610203802</v>
      </c>
      <c r="H1567" s="2">
        <f t="shared" si="74"/>
        <v>1.09991170147935</v>
      </c>
      <c r="I1567" s="2">
        <v>0.79624839999999997</v>
      </c>
    </row>
    <row r="1568" spans="1:9" x14ac:dyDescent="0.25">
      <c r="A1568" s="2" t="s">
        <v>749</v>
      </c>
      <c r="B1568" s="2">
        <v>4</v>
      </c>
      <c r="C1568" s="2" t="s">
        <v>437</v>
      </c>
      <c r="D1568" s="2">
        <v>-2.9660142E-2</v>
      </c>
      <c r="E1568" s="2">
        <v>2.9204979999999998E-2</v>
      </c>
      <c r="F1568" s="2">
        <f t="shared" si="75"/>
        <v>0.97077540327790701</v>
      </c>
      <c r="G1568" s="2">
        <f t="shared" si="73"/>
        <v>0.91676702350030204</v>
      </c>
      <c r="H1568" s="2">
        <f t="shared" si="74"/>
        <v>1.0279655129950001</v>
      </c>
      <c r="I1568" s="2">
        <v>0.4166977</v>
      </c>
    </row>
    <row r="1569" spans="1:9" x14ac:dyDescent="0.25">
      <c r="C1569" s="2" t="s">
        <v>438</v>
      </c>
      <c r="D1569" s="2">
        <v>6.7259269999999996E-3</v>
      </c>
      <c r="E1569" s="2">
        <v>2.0521709999999999E-2</v>
      </c>
      <c r="F1569" s="2">
        <f t="shared" si="75"/>
        <v>1.00674859684374</v>
      </c>
      <c r="G1569" s="2">
        <f t="shared" si="73"/>
        <v>0.96705817543405903</v>
      </c>
      <c r="H1569" s="2">
        <f t="shared" si="74"/>
        <v>1.04806800975745</v>
      </c>
      <c r="I1569" s="2">
        <v>0.74310299999999996</v>
      </c>
    </row>
    <row r="1570" spans="1:9" x14ac:dyDescent="0.25">
      <c r="C1570" s="2" t="s">
        <v>439</v>
      </c>
      <c r="D1570" s="2">
        <v>1.8512837000000001E-2</v>
      </c>
      <c r="E1570" s="2">
        <v>2.2495069999999999E-2</v>
      </c>
      <c r="F1570" s="2">
        <f t="shared" si="75"/>
        <v>1.01868526194835</v>
      </c>
      <c r="G1570" s="2">
        <f t="shared" si="73"/>
        <v>0.97474683296386</v>
      </c>
      <c r="H1570" s="2">
        <f t="shared" si="74"/>
        <v>1.06460429294798</v>
      </c>
      <c r="I1570" s="2">
        <v>0.41052319999999998</v>
      </c>
    </row>
    <row r="1571" spans="1:9" x14ac:dyDescent="0.25">
      <c r="C1571" s="2" t="s">
        <v>440</v>
      </c>
      <c r="D1571" s="2">
        <v>7.0647169999999999E-3</v>
      </c>
      <c r="E1571" s="2">
        <v>2.327363E-2</v>
      </c>
      <c r="F1571" s="2">
        <f t="shared" si="75"/>
        <v>1.0070897309840201</v>
      </c>
      <c r="G1571" s="2">
        <f t="shared" si="73"/>
        <v>0.96218205698163095</v>
      </c>
      <c r="H1571" s="2">
        <f t="shared" si="74"/>
        <v>1.0540933692269301</v>
      </c>
      <c r="I1571" s="2">
        <v>0.78130500000000003</v>
      </c>
    </row>
    <row r="1572" spans="1:9" x14ac:dyDescent="0.25">
      <c r="C1572" s="2" t="s">
        <v>441</v>
      </c>
      <c r="D1572" s="2">
        <v>4.5133250000000003E-3</v>
      </c>
      <c r="E1572" s="2">
        <v>2.0891E-2</v>
      </c>
      <c r="F1572" s="2">
        <f t="shared" si="75"/>
        <v>1.0045235253914</v>
      </c>
      <c r="G1572" s="2">
        <f t="shared" si="73"/>
        <v>0.96422266090492204</v>
      </c>
      <c r="H1572" s="2">
        <f t="shared" si="74"/>
        <v>1.04650881376067</v>
      </c>
      <c r="I1572" s="2">
        <v>0.84281119999999998</v>
      </c>
    </row>
    <row r="1573" spans="1:9" x14ac:dyDescent="0.25">
      <c r="A1573" s="2" t="s">
        <v>750</v>
      </c>
      <c r="B1573" s="2">
        <v>3</v>
      </c>
      <c r="C1573" s="2" t="s">
        <v>437</v>
      </c>
      <c r="D1573" s="2">
        <v>-8.0693069999999995E-3</v>
      </c>
      <c r="E1573" s="2">
        <v>1.3487176E-2</v>
      </c>
      <c r="F1573" s="2">
        <f t="shared" si="75"/>
        <v>0.991963162463677</v>
      </c>
      <c r="G1573" s="2">
        <f t="shared" si="73"/>
        <v>0.96608430921298905</v>
      </c>
      <c r="H1573" s="2">
        <f t="shared" si="74"/>
        <v>1.01853524200857</v>
      </c>
      <c r="I1573" s="2">
        <v>0.65675709999999998</v>
      </c>
    </row>
    <row r="1574" spans="1:9" x14ac:dyDescent="0.25">
      <c r="C1574" s="2" t="s">
        <v>438</v>
      </c>
      <c r="D1574" s="2">
        <v>-1.9815739999999998E-3</v>
      </c>
      <c r="E1574" s="2">
        <v>7.8614979999999998E-3</v>
      </c>
      <c r="F1574" s="2">
        <f t="shared" si="75"/>
        <v>0.998020388021581</v>
      </c>
      <c r="G1574" s="2">
        <f t="shared" si="73"/>
        <v>0.98276022517400896</v>
      </c>
      <c r="H1574" s="2">
        <f t="shared" si="74"/>
        <v>1.0135175085361099</v>
      </c>
      <c r="I1574" s="2">
        <v>0.80099419999999999</v>
      </c>
    </row>
    <row r="1575" spans="1:9" x14ac:dyDescent="0.25">
      <c r="C1575" s="2" t="s">
        <v>439</v>
      </c>
      <c r="D1575" s="2">
        <v>-1.05181E-3</v>
      </c>
      <c r="E1575" s="2">
        <v>7.7497620000000003E-3</v>
      </c>
      <c r="F1575" s="2">
        <f t="shared" si="75"/>
        <v>0.99894874295825198</v>
      </c>
      <c r="G1575" s="2">
        <f t="shared" si="73"/>
        <v>0.98388983596251101</v>
      </c>
      <c r="H1575" s="2">
        <f t="shared" si="74"/>
        <v>1.0142381337659201</v>
      </c>
      <c r="I1575" s="2">
        <v>0.89204139999999998</v>
      </c>
    </row>
    <row r="1576" spans="1:9" x14ac:dyDescent="0.25">
      <c r="C1576" s="2" t="s">
        <v>440</v>
      </c>
      <c r="D1576" s="2">
        <v>-1.190251E-3</v>
      </c>
      <c r="E1576" s="2">
        <v>1.3264949999999999E-2</v>
      </c>
      <c r="F1576" s="2">
        <f t="shared" si="75"/>
        <v>0.99881045706776705</v>
      </c>
      <c r="G1576" s="2">
        <f t="shared" si="73"/>
        <v>0.97317675546641702</v>
      </c>
      <c r="H1576" s="2">
        <f t="shared" si="74"/>
        <v>1.0251193563185601</v>
      </c>
      <c r="I1576" s="2">
        <v>0.93667929999999999</v>
      </c>
    </row>
    <row r="1577" spans="1:9" x14ac:dyDescent="0.25">
      <c r="C1577" s="2" t="s">
        <v>441</v>
      </c>
      <c r="D1577" s="2">
        <v>-2.0647629999999998E-3</v>
      </c>
      <c r="E1577" s="2">
        <v>8.1634370000000008E-3</v>
      </c>
      <c r="F1577" s="2">
        <f t="shared" si="75"/>
        <v>0.99793736715678105</v>
      </c>
      <c r="G1577" s="2">
        <f t="shared" si="73"/>
        <v>0.98209709622765995</v>
      </c>
      <c r="H1577" s="2">
        <f t="shared" si="74"/>
        <v>1.0140331262490101</v>
      </c>
      <c r="I1577" s="2">
        <v>0.82394630000000002</v>
      </c>
    </row>
    <row r="1578" spans="1:9" x14ac:dyDescent="0.25">
      <c r="A1578" s="2" t="s">
        <v>751</v>
      </c>
      <c r="B1578" s="2">
        <v>4</v>
      </c>
      <c r="C1578" s="2" t="s">
        <v>437</v>
      </c>
      <c r="D1578" s="2">
        <v>5.714048E-2</v>
      </c>
      <c r="E1578" s="2">
        <v>6.7348400000000003E-2</v>
      </c>
      <c r="F1578" s="2">
        <f t="shared" si="75"/>
        <v>1.0588045408103199</v>
      </c>
      <c r="G1578" s="2">
        <f t="shared" si="73"/>
        <v>0.92787116746144904</v>
      </c>
      <c r="H1578" s="2">
        <f t="shared" si="74"/>
        <v>1.2082141303169001</v>
      </c>
      <c r="I1578" s="2">
        <v>0.48554750000000002</v>
      </c>
    </row>
    <row r="1579" spans="1:9" x14ac:dyDescent="0.25">
      <c r="C1579" s="2" t="s">
        <v>438</v>
      </c>
      <c r="D1579" s="2">
        <v>4.0827599999999999E-2</v>
      </c>
      <c r="E1579" s="2">
        <v>2.6173269999999998E-2</v>
      </c>
      <c r="F1579" s="2">
        <f t="shared" si="75"/>
        <v>1.04167250572443</v>
      </c>
      <c r="G1579" s="2">
        <f t="shared" si="73"/>
        <v>0.98958263138975999</v>
      </c>
      <c r="H1579" s="2">
        <f t="shared" si="74"/>
        <v>1.0965042986439</v>
      </c>
      <c r="I1579" s="2">
        <v>0.1187843</v>
      </c>
    </row>
    <row r="1580" spans="1:9" x14ac:dyDescent="0.25">
      <c r="C1580" s="2" t="s">
        <v>439</v>
      </c>
      <c r="D1580" s="2">
        <v>2.292903E-2</v>
      </c>
      <c r="E1580" s="2">
        <v>3.0480150000000001E-2</v>
      </c>
      <c r="F1580" s="2">
        <f t="shared" si="75"/>
        <v>1.02319392089781</v>
      </c>
      <c r="G1580" s="2">
        <f t="shared" si="73"/>
        <v>0.96385726180678399</v>
      </c>
      <c r="H1580" s="2">
        <f t="shared" si="74"/>
        <v>1.08618344359385</v>
      </c>
      <c r="I1580" s="2">
        <v>0.45189420000000002</v>
      </c>
    </row>
    <row r="1581" spans="1:9" x14ac:dyDescent="0.25">
      <c r="C1581" s="2" t="s">
        <v>440</v>
      </c>
      <c r="D1581" s="2">
        <v>5.628478E-2</v>
      </c>
      <c r="E1581" s="2">
        <v>3.7455130000000003E-2</v>
      </c>
      <c r="F1581" s="2">
        <f t="shared" si="75"/>
        <v>1.05789890929446</v>
      </c>
      <c r="G1581" s="2">
        <f t="shared" si="73"/>
        <v>0.98301856318164904</v>
      </c>
      <c r="H1581" s="2">
        <f t="shared" si="74"/>
        <v>1.13848318251911</v>
      </c>
      <c r="I1581" s="2">
        <v>0.22993069999999999</v>
      </c>
    </row>
    <row r="1582" spans="1:9" x14ac:dyDescent="0.25">
      <c r="C1582" s="2" t="s">
        <v>441</v>
      </c>
      <c r="D1582" s="2">
        <v>5.18763E-2</v>
      </c>
      <c r="E1582" s="2">
        <v>3.2802119999999997E-2</v>
      </c>
      <c r="F1582" s="2">
        <f t="shared" si="75"/>
        <v>1.0532454479929001</v>
      </c>
      <c r="G1582" s="2">
        <f t="shared" si="73"/>
        <v>0.98766090352668301</v>
      </c>
      <c r="H1582" s="2">
        <f t="shared" si="74"/>
        <v>1.1231850625621</v>
      </c>
      <c r="I1582" s="2">
        <v>0.21190809999999999</v>
      </c>
    </row>
    <row r="1583" spans="1:9" x14ac:dyDescent="0.25">
      <c r="A1583" s="2" t="s">
        <v>752</v>
      </c>
      <c r="B1583" s="2">
        <v>3</v>
      </c>
      <c r="C1583" s="2" t="s">
        <v>437</v>
      </c>
      <c r="D1583" s="2">
        <v>-1.3443770000000001E-2</v>
      </c>
      <c r="E1583" s="2">
        <v>0.32851808999999998</v>
      </c>
      <c r="F1583" s="2">
        <f t="shared" si="75"/>
        <v>0.98664619387344799</v>
      </c>
      <c r="G1583" s="2">
        <f t="shared" si="73"/>
        <v>0.518228390081789</v>
      </c>
      <c r="H1583" s="2">
        <f t="shared" si="74"/>
        <v>1.87845886199196</v>
      </c>
      <c r="I1583" s="2">
        <v>0.97396249999999995</v>
      </c>
    </row>
    <row r="1584" spans="1:9" x14ac:dyDescent="0.25">
      <c r="C1584" s="2" t="s">
        <v>438</v>
      </c>
      <c r="D1584" s="2">
        <v>-3.8452149999999997E-2</v>
      </c>
      <c r="E1584" s="2">
        <v>3.54335E-2</v>
      </c>
      <c r="F1584" s="2">
        <f t="shared" si="75"/>
        <v>0.96227774862848103</v>
      </c>
      <c r="G1584" s="2">
        <f t="shared" si="73"/>
        <v>0.89771573881140798</v>
      </c>
      <c r="H1584" s="2">
        <f t="shared" si="74"/>
        <v>1.0314829354908199</v>
      </c>
      <c r="I1584" s="2">
        <v>0.27783669999999999</v>
      </c>
    </row>
    <row r="1585" spans="1:9" x14ac:dyDescent="0.25">
      <c r="C1585" s="2" t="s">
        <v>439</v>
      </c>
      <c r="D1585" s="2">
        <v>-0.11589977999999999</v>
      </c>
      <c r="E1585" s="2">
        <v>0.11252825</v>
      </c>
      <c r="F1585" s="2">
        <f t="shared" si="75"/>
        <v>0.89056447119648896</v>
      </c>
      <c r="G1585" s="2">
        <f t="shared" si="73"/>
        <v>0.71429791911942198</v>
      </c>
      <c r="H1585" s="2">
        <f t="shared" si="74"/>
        <v>1.1103281363821</v>
      </c>
      <c r="I1585" s="2">
        <v>0.30302800000000002</v>
      </c>
    </row>
    <row r="1586" spans="1:9" x14ac:dyDescent="0.25">
      <c r="C1586" s="2" t="s">
        <v>440</v>
      </c>
      <c r="D1586" s="2">
        <v>-1.302532E-2</v>
      </c>
      <c r="E1586" s="2">
        <v>4.173963E-2</v>
      </c>
      <c r="F1586" s="2">
        <f t="shared" si="75"/>
        <v>0.98705914236639702</v>
      </c>
      <c r="G1586" s="2">
        <f t="shared" si="73"/>
        <v>0.90952299811145798</v>
      </c>
      <c r="H1586" s="2">
        <f t="shared" si="74"/>
        <v>1.0712051839833701</v>
      </c>
      <c r="I1586" s="2">
        <v>0.78452290000000002</v>
      </c>
    </row>
    <row r="1587" spans="1:9" x14ac:dyDescent="0.25">
      <c r="C1587" s="2" t="s">
        <v>441</v>
      </c>
      <c r="D1587" s="2">
        <v>-2.5270879999999999E-2</v>
      </c>
      <c r="E1587" s="2">
        <v>3.5995319999999997E-2</v>
      </c>
      <c r="F1587" s="2">
        <f t="shared" si="75"/>
        <v>0.97504575585828901</v>
      </c>
      <c r="G1587" s="2">
        <f t="shared" si="73"/>
        <v>0.90862600310196195</v>
      </c>
      <c r="H1587" s="2">
        <f t="shared" si="74"/>
        <v>1.04632073347187</v>
      </c>
      <c r="I1587" s="2">
        <v>0.55534530000000004</v>
      </c>
    </row>
    <row r="1588" spans="1:9" x14ac:dyDescent="0.25">
      <c r="A1588" s="2" t="s">
        <v>753</v>
      </c>
      <c r="B1588" s="2">
        <v>3</v>
      </c>
      <c r="C1588" s="2" t="s">
        <v>437</v>
      </c>
      <c r="D1588" s="2">
        <v>1.8355587999999999E-2</v>
      </c>
      <c r="E1588" s="2">
        <v>2.23562E-2</v>
      </c>
      <c r="F1588" s="2">
        <f t="shared" si="75"/>
        <v>1.0185250873035701</v>
      </c>
      <c r="G1588" s="2">
        <f t="shared" si="73"/>
        <v>0.97485887309941299</v>
      </c>
      <c r="H1588" s="2">
        <f t="shared" si="74"/>
        <v>1.0641472136048999</v>
      </c>
      <c r="I1588" s="2">
        <v>0.56235820000000003</v>
      </c>
    </row>
    <row r="1589" spans="1:9" x14ac:dyDescent="0.25">
      <c r="C1589" s="2" t="s">
        <v>438</v>
      </c>
      <c r="D1589" s="2">
        <v>-7.9661530000000001E-3</v>
      </c>
      <c r="E1589" s="2">
        <v>1.337606E-2</v>
      </c>
      <c r="F1589" s="2">
        <f t="shared" si="75"/>
        <v>0.99206549270953404</v>
      </c>
      <c r="G1589" s="2">
        <f t="shared" si="73"/>
        <v>0.96639441538534898</v>
      </c>
      <c r="H1589" s="2">
        <f t="shared" si="74"/>
        <v>1.0184184905834399</v>
      </c>
      <c r="I1589" s="2">
        <v>0.55147369999999996</v>
      </c>
    </row>
    <row r="1590" spans="1:9" x14ac:dyDescent="0.25">
      <c r="C1590" s="2" t="s">
        <v>439</v>
      </c>
      <c r="D1590" s="2">
        <v>-9.3373069999999996E-3</v>
      </c>
      <c r="E1590" s="2">
        <v>1.442531E-2</v>
      </c>
      <c r="F1590" s="2">
        <f t="shared" si="75"/>
        <v>0.99070615028781395</v>
      </c>
      <c r="G1590" s="2">
        <f t="shared" si="73"/>
        <v>0.96308759132167099</v>
      </c>
      <c r="H1590" s="2">
        <f t="shared" si="74"/>
        <v>1.0191167294255801</v>
      </c>
      <c r="I1590" s="2">
        <v>0.51744670000000004</v>
      </c>
    </row>
    <row r="1591" spans="1:9" x14ac:dyDescent="0.25">
      <c r="C1591" s="2" t="s">
        <v>440</v>
      </c>
      <c r="D1591" s="2">
        <v>-4.5700008E-2</v>
      </c>
      <c r="E1591" s="2">
        <v>3.2878730000000002E-2</v>
      </c>
      <c r="F1591" s="2">
        <f t="shared" si="75"/>
        <v>0.95532851011792996</v>
      </c>
      <c r="G1591" s="2">
        <f t="shared" si="73"/>
        <v>0.89570665032936303</v>
      </c>
      <c r="H1591" s="2">
        <f t="shared" si="74"/>
        <v>1.01891904219819</v>
      </c>
      <c r="I1591" s="2">
        <v>0.29903610000000003</v>
      </c>
    </row>
    <row r="1592" spans="1:9" x14ac:dyDescent="0.25">
      <c r="C1592" s="2" t="s">
        <v>441</v>
      </c>
      <c r="D1592" s="2">
        <v>-1.0241639999999999E-3</v>
      </c>
      <c r="E1592" s="2">
        <v>1.470372E-2</v>
      </c>
      <c r="F1592" s="2">
        <f t="shared" si="75"/>
        <v>0.99897636027695202</v>
      </c>
      <c r="G1592" s="2">
        <f t="shared" si="73"/>
        <v>0.97059746364209099</v>
      </c>
      <c r="H1592" s="2">
        <f t="shared" si="74"/>
        <v>1.0281850156989301</v>
      </c>
      <c r="I1592" s="2">
        <v>0.95080719999999996</v>
      </c>
    </row>
    <row r="1593" spans="1:9" x14ac:dyDescent="0.25">
      <c r="A1593" s="2" t="s">
        <v>620</v>
      </c>
      <c r="B1593" s="2">
        <v>4</v>
      </c>
      <c r="C1593" s="2" t="s">
        <v>437</v>
      </c>
      <c r="D1593" s="2">
        <v>-5.2784259E-2</v>
      </c>
      <c r="E1593" s="2">
        <v>9.5589789999999994E-2</v>
      </c>
      <c r="F1593" s="2">
        <f t="shared" si="75"/>
        <v>0.94858463900694301</v>
      </c>
      <c r="G1593" s="2">
        <f t="shared" si="73"/>
        <v>0.78651754629013204</v>
      </c>
      <c r="H1593" s="2">
        <f t="shared" si="74"/>
        <v>1.1440467178439899</v>
      </c>
      <c r="I1593" s="2">
        <v>0.63628180000000001</v>
      </c>
    </row>
    <row r="1594" spans="1:9" x14ac:dyDescent="0.25">
      <c r="C1594" s="2" t="s">
        <v>438</v>
      </c>
      <c r="D1594" s="2">
        <v>-6.7195730000000004E-3</v>
      </c>
      <c r="E1594" s="2">
        <v>1.4677839999999999E-2</v>
      </c>
      <c r="F1594" s="2">
        <f t="shared" si="75"/>
        <v>0.99330295284771797</v>
      </c>
      <c r="G1594" s="2">
        <f t="shared" si="73"/>
        <v>0.96513418123258599</v>
      </c>
      <c r="H1594" s="2">
        <f t="shared" si="74"/>
        <v>1.02229386889596</v>
      </c>
      <c r="I1594" s="2">
        <v>0.64709329999999998</v>
      </c>
    </row>
    <row r="1595" spans="1:9" x14ac:dyDescent="0.25">
      <c r="C1595" s="2" t="s">
        <v>439</v>
      </c>
      <c r="D1595" s="2">
        <v>3.871136E-2</v>
      </c>
      <c r="E1595" s="2">
        <v>6.1872730000000001E-2</v>
      </c>
      <c r="F1595" s="2">
        <f t="shared" si="75"/>
        <v>1.03947040760682</v>
      </c>
      <c r="G1595" s="2">
        <f t="shared" si="73"/>
        <v>0.92075693590417196</v>
      </c>
      <c r="H1595" s="2">
        <f t="shared" si="74"/>
        <v>1.1734896433109601</v>
      </c>
      <c r="I1595" s="2">
        <v>0.53153729999999999</v>
      </c>
    </row>
    <row r="1596" spans="1:9" x14ac:dyDescent="0.25">
      <c r="C1596" s="2" t="s">
        <v>440</v>
      </c>
      <c r="D1596" s="2">
        <v>3.6660540000000002E-3</v>
      </c>
      <c r="E1596" s="2">
        <v>1.9071319999999999E-2</v>
      </c>
      <c r="F1596" s="2">
        <f t="shared" si="75"/>
        <v>1.0036727821954301</v>
      </c>
      <c r="G1596" s="2">
        <f t="shared" si="73"/>
        <v>0.96684824157752003</v>
      </c>
      <c r="H1596" s="2">
        <f t="shared" si="74"/>
        <v>1.04189986639092</v>
      </c>
      <c r="I1596" s="2">
        <v>0.85983929999999997</v>
      </c>
    </row>
    <row r="1597" spans="1:9" x14ac:dyDescent="0.25">
      <c r="C1597" s="2" t="s">
        <v>441</v>
      </c>
      <c r="D1597" s="2">
        <v>-9.6724099999999993E-3</v>
      </c>
      <c r="E1597" s="2">
        <v>1.462722E-2</v>
      </c>
      <c r="F1597" s="2">
        <f t="shared" si="75"/>
        <v>0.990374217303709</v>
      </c>
      <c r="G1597" s="2">
        <f t="shared" si="73"/>
        <v>0.96238397917764196</v>
      </c>
      <c r="H1597" s="2">
        <f t="shared" si="74"/>
        <v>1.01917853114935</v>
      </c>
      <c r="I1597" s="2">
        <v>0.5556951</v>
      </c>
    </row>
    <row r="1598" spans="1:9" x14ac:dyDescent="0.25">
      <c r="A1598" s="2" t="s">
        <v>754</v>
      </c>
      <c r="B1598" s="2">
        <v>3</v>
      </c>
      <c r="C1598" s="2" t="s">
        <v>437</v>
      </c>
      <c r="D1598" s="2">
        <v>-6.8702910000000006E-2</v>
      </c>
      <c r="E1598" s="2">
        <v>0.22668956000000001</v>
      </c>
      <c r="F1598" s="2">
        <f t="shared" si="75"/>
        <v>0.93360400329452398</v>
      </c>
      <c r="G1598" s="2">
        <f t="shared" si="73"/>
        <v>0.59868814193644604</v>
      </c>
      <c r="H1598" s="2">
        <f t="shared" si="74"/>
        <v>1.4558772320900399</v>
      </c>
      <c r="I1598" s="2">
        <v>0.81266104380000004</v>
      </c>
    </row>
    <row r="1599" spans="1:9" x14ac:dyDescent="0.25">
      <c r="C1599" s="2" t="s">
        <v>438</v>
      </c>
      <c r="D1599" s="2">
        <v>7.5328010000000001E-2</v>
      </c>
      <c r="E1599" s="2">
        <v>2.917753E-2</v>
      </c>
      <c r="F1599" s="2">
        <f t="shared" si="75"/>
        <v>1.07823776565638</v>
      </c>
      <c r="G1599" s="2">
        <f t="shared" si="73"/>
        <v>1.0183055813221999</v>
      </c>
      <c r="H1599" s="2">
        <f t="shared" si="74"/>
        <v>1.14169724747862</v>
      </c>
      <c r="I1599" s="2">
        <v>9.8311292000000002E-3</v>
      </c>
    </row>
    <row r="1600" spans="1:9" x14ac:dyDescent="0.25">
      <c r="C1600" s="2" t="s">
        <v>439</v>
      </c>
      <c r="D1600" s="2">
        <v>8.4579119999999994E-2</v>
      </c>
      <c r="E1600" s="2">
        <v>2.375652E-2</v>
      </c>
      <c r="F1600" s="2">
        <f t="shared" si="75"/>
        <v>1.0882589438735</v>
      </c>
      <c r="G1600" s="2">
        <f t="shared" si="73"/>
        <v>1.0387482067165099</v>
      </c>
      <c r="H1600" s="2">
        <f t="shared" si="74"/>
        <v>1.14012955330557</v>
      </c>
      <c r="I1600" s="2">
        <v>3.7050359999999999E-4</v>
      </c>
    </row>
    <row r="1601" spans="1:9" x14ac:dyDescent="0.25">
      <c r="C1601" s="2" t="s">
        <v>440</v>
      </c>
      <c r="D1601" s="2">
        <v>7.3089210000000002E-2</v>
      </c>
      <c r="E1601" s="2">
        <v>3.12371E-2</v>
      </c>
      <c r="F1601" s="2">
        <f t="shared" si="75"/>
        <v>1.07582650711659</v>
      </c>
      <c r="G1601" s="2">
        <f t="shared" si="73"/>
        <v>1.01193515628986</v>
      </c>
      <c r="H1601" s="2">
        <f t="shared" si="74"/>
        <v>1.1437518167252601</v>
      </c>
      <c r="I1601" s="2">
        <v>0.14417706860000001</v>
      </c>
    </row>
    <row r="1602" spans="1:9" x14ac:dyDescent="0.25">
      <c r="C1602" s="2" t="s">
        <v>441</v>
      </c>
      <c r="D1602" s="2">
        <v>7.3744749999999998E-2</v>
      </c>
      <c r="E1602" s="2">
        <v>3.2330850000000001E-2</v>
      </c>
      <c r="F1602" s="2">
        <f t="shared" si="75"/>
        <v>1.0765319856344899</v>
      </c>
      <c r="G1602" s="2">
        <f t="shared" si="73"/>
        <v>1.0104303043165299</v>
      </c>
      <c r="H1602" s="2">
        <f t="shared" si="74"/>
        <v>1.1469579951662801</v>
      </c>
      <c r="I1602" s="2">
        <v>0.15010234519999999</v>
      </c>
    </row>
    <row r="1603" spans="1:9" x14ac:dyDescent="0.25">
      <c r="A1603" s="2" t="s">
        <v>755</v>
      </c>
      <c r="B1603" s="2">
        <v>3</v>
      </c>
      <c r="C1603" s="2" t="s">
        <v>437</v>
      </c>
      <c r="D1603" s="2">
        <v>6.7531887999999997E-3</v>
      </c>
      <c r="E1603" s="2">
        <v>2.316377E-2</v>
      </c>
      <c r="F1603" s="2">
        <f t="shared" si="75"/>
        <v>1.0067760429967501</v>
      </c>
      <c r="G1603" s="2">
        <f t="shared" si="73"/>
        <v>0.96208949701840196</v>
      </c>
      <c r="H1603" s="2">
        <f t="shared" si="74"/>
        <v>1.0535381623990601</v>
      </c>
      <c r="I1603" s="2">
        <v>0.81940480000000004</v>
      </c>
    </row>
    <row r="1604" spans="1:9" x14ac:dyDescent="0.25">
      <c r="C1604" s="2" t="s">
        <v>438</v>
      </c>
      <c r="D1604" s="2">
        <v>6.2740369000000001E-3</v>
      </c>
      <c r="E1604" s="2">
        <v>1.436087E-2</v>
      </c>
      <c r="F1604" s="2">
        <f t="shared" si="75"/>
        <v>1.0062937598955399</v>
      </c>
      <c r="G1604" s="2">
        <f t="shared" ref="G1604:G1657" si="76">EXP(D1604-E1604*1.96)</f>
        <v>0.97836421695525899</v>
      </c>
      <c r="H1604" s="2">
        <f t="shared" ref="H1604:H1657" si="77">EXP(D1604+E1604*1.96)</f>
        <v>1.03502061262631</v>
      </c>
      <c r="I1604" s="2">
        <v>0.66219530000000004</v>
      </c>
    </row>
    <row r="1605" spans="1:9" x14ac:dyDescent="0.25">
      <c r="C1605" s="2" t="s">
        <v>439</v>
      </c>
      <c r="D1605" s="2">
        <v>2.4371411999999999E-3</v>
      </c>
      <c r="E1605" s="2">
        <v>1.3688240000000001E-2</v>
      </c>
      <c r="F1605" s="2">
        <f t="shared" si="75"/>
        <v>1.0024401134427201</v>
      </c>
      <c r="G1605" s="2">
        <f t="shared" si="76"/>
        <v>0.97590326696219298</v>
      </c>
      <c r="H1605" s="2">
        <f t="shared" si="77"/>
        <v>1.0296985521598601</v>
      </c>
      <c r="I1605" s="2">
        <v>0.85868650000000002</v>
      </c>
    </row>
    <row r="1606" spans="1:9" x14ac:dyDescent="0.25">
      <c r="C1606" s="2" t="s">
        <v>440</v>
      </c>
      <c r="D1606" s="2">
        <v>3.256011E-4</v>
      </c>
      <c r="E1606" s="2">
        <v>2.6662189999999999E-2</v>
      </c>
      <c r="F1606" s="2">
        <f t="shared" si="75"/>
        <v>1.0003256541137899</v>
      </c>
      <c r="G1606" s="2">
        <f t="shared" si="76"/>
        <v>0.949393146842469</v>
      </c>
      <c r="H1606" s="2">
        <f t="shared" si="77"/>
        <v>1.05399055976567</v>
      </c>
      <c r="I1606" s="2">
        <v>0.9913651</v>
      </c>
    </row>
    <row r="1607" spans="1:9" x14ac:dyDescent="0.25">
      <c r="C1607" s="2" t="s">
        <v>441</v>
      </c>
      <c r="D1607" s="2">
        <v>7.8345418000000007E-3</v>
      </c>
      <c r="E1607" s="2">
        <v>1.4646869999999999E-2</v>
      </c>
      <c r="F1607" s="2">
        <f t="shared" si="75"/>
        <v>1.00786531212726</v>
      </c>
      <c r="G1607" s="2">
        <f t="shared" si="76"/>
        <v>0.97934301655562295</v>
      </c>
      <c r="H1607" s="2">
        <f t="shared" si="77"/>
        <v>1.0372182884010801</v>
      </c>
      <c r="I1607" s="2">
        <v>0.64623090000000005</v>
      </c>
    </row>
    <row r="1608" spans="1:9" x14ac:dyDescent="0.25">
      <c r="A1608" s="2" t="s">
        <v>756</v>
      </c>
      <c r="B1608" s="2">
        <v>4</v>
      </c>
      <c r="C1608" s="2" t="s">
        <v>437</v>
      </c>
      <c r="D1608" s="2">
        <v>-1.5761359999999999E-2</v>
      </c>
      <c r="E1608" s="2">
        <v>5.2980850000000003E-2</v>
      </c>
      <c r="F1608" s="2">
        <f t="shared" si="75"/>
        <v>0.98436220022373</v>
      </c>
      <c r="G1608" s="2">
        <f t="shared" si="76"/>
        <v>0.88727188114622901</v>
      </c>
      <c r="H1608" s="2">
        <f t="shared" si="77"/>
        <v>1.0920766924085701</v>
      </c>
      <c r="I1608" s="2">
        <v>0.79414697000000001</v>
      </c>
    </row>
    <row r="1609" spans="1:9" x14ac:dyDescent="0.25">
      <c r="C1609" s="2" t="s">
        <v>438</v>
      </c>
      <c r="D1609" s="2">
        <v>3.4700460000000002E-2</v>
      </c>
      <c r="E1609" s="2">
        <v>3.0482470000000001E-2</v>
      </c>
      <c r="F1609" s="2">
        <f t="shared" si="75"/>
        <v>1.0353095457274899</v>
      </c>
      <c r="G1609" s="2">
        <f t="shared" si="76"/>
        <v>0.97526584735159005</v>
      </c>
      <c r="H1609" s="2">
        <f t="shared" si="77"/>
        <v>1.0990499240645</v>
      </c>
      <c r="I1609" s="2">
        <v>0.25496426</v>
      </c>
    </row>
    <row r="1610" spans="1:9" x14ac:dyDescent="0.25">
      <c r="C1610" s="2" t="s">
        <v>439</v>
      </c>
      <c r="D1610" s="2">
        <v>4.8998559999999997E-2</v>
      </c>
      <c r="E1610" s="2">
        <v>2.510445E-2</v>
      </c>
      <c r="F1610" s="2">
        <f t="shared" si="75"/>
        <v>1.05021883842381</v>
      </c>
      <c r="G1610" s="2">
        <f t="shared" si="76"/>
        <v>0.99979385924992503</v>
      </c>
      <c r="H1610" s="2">
        <f t="shared" si="77"/>
        <v>1.10318702038012</v>
      </c>
      <c r="I1610" s="2">
        <v>5.096345E-2</v>
      </c>
    </row>
    <row r="1611" spans="1:9" x14ac:dyDescent="0.25">
      <c r="C1611" s="2" t="s">
        <v>440</v>
      </c>
      <c r="D1611" s="2">
        <v>2.304529E-2</v>
      </c>
      <c r="E1611" s="2">
        <v>4.6444010000000001E-2</v>
      </c>
      <c r="F1611" s="2">
        <f t="shared" si="75"/>
        <v>1.02331288433826</v>
      </c>
      <c r="G1611" s="2">
        <f t="shared" si="76"/>
        <v>0.93427451599136702</v>
      </c>
      <c r="H1611" s="2">
        <f t="shared" si="77"/>
        <v>1.12083680045745</v>
      </c>
      <c r="I1611" s="2">
        <v>0.65383402999999995</v>
      </c>
    </row>
    <row r="1612" spans="1:9" x14ac:dyDescent="0.25">
      <c r="C1612" s="2" t="s">
        <v>441</v>
      </c>
      <c r="D1612" s="2">
        <v>2.2714640000000001E-2</v>
      </c>
      <c r="E1612" s="2">
        <v>4.4971900000000002E-2</v>
      </c>
      <c r="F1612" s="2">
        <f t="shared" si="75"/>
        <v>1.0229745818660001</v>
      </c>
      <c r="G1612" s="2">
        <f t="shared" si="76"/>
        <v>0.93666434497491002</v>
      </c>
      <c r="H1612" s="2">
        <f t="shared" si="77"/>
        <v>1.1172379954015901</v>
      </c>
      <c r="I1612" s="2">
        <v>0.64826781</v>
      </c>
    </row>
    <row r="1613" spans="1:9" x14ac:dyDescent="0.25">
      <c r="A1613" s="2" t="s">
        <v>757</v>
      </c>
      <c r="B1613" s="2">
        <v>3</v>
      </c>
      <c r="C1613" s="2" t="s">
        <v>437</v>
      </c>
      <c r="D1613" s="2">
        <v>0.26417183300000002</v>
      </c>
      <c r="E1613" s="2">
        <v>0.24776811000000001</v>
      </c>
      <c r="F1613" s="2">
        <f t="shared" si="75"/>
        <v>1.3023519641200501</v>
      </c>
      <c r="G1613" s="2">
        <f t="shared" si="76"/>
        <v>0.80135305390463396</v>
      </c>
      <c r="H1613" s="2">
        <f t="shared" si="77"/>
        <v>2.1165710047311999</v>
      </c>
      <c r="I1613" s="2">
        <v>0.47960819999999998</v>
      </c>
    </row>
    <row r="1614" spans="1:9" x14ac:dyDescent="0.25">
      <c r="C1614" s="2" t="s">
        <v>438</v>
      </c>
      <c r="D1614" s="2">
        <v>-3.0160590000000002E-3</v>
      </c>
      <c r="E1614" s="2">
        <v>2.914042E-2</v>
      </c>
      <c r="F1614" s="2">
        <f t="shared" si="75"/>
        <v>0.99698848473673896</v>
      </c>
      <c r="G1614" s="2">
        <f t="shared" si="76"/>
        <v>0.94164090477970597</v>
      </c>
      <c r="H1614" s="2">
        <f t="shared" si="77"/>
        <v>1.05558927363101</v>
      </c>
      <c r="I1614" s="2">
        <v>0.91756539999999998</v>
      </c>
    </row>
    <row r="1615" spans="1:9" x14ac:dyDescent="0.25">
      <c r="C1615" s="2" t="s">
        <v>439</v>
      </c>
      <c r="D1615" s="2">
        <v>-4.3150990000000002E-3</v>
      </c>
      <c r="E1615" s="2">
        <v>2.570474E-2</v>
      </c>
      <c r="F1615" s="2">
        <f t="shared" si="75"/>
        <v>0.99569419766287603</v>
      </c>
      <c r="G1615" s="2">
        <f t="shared" si="76"/>
        <v>0.94677255450477504</v>
      </c>
      <c r="H1615" s="2">
        <f t="shared" si="77"/>
        <v>1.0471437205719301</v>
      </c>
      <c r="I1615" s="2">
        <v>0.86668420000000002</v>
      </c>
    </row>
    <row r="1616" spans="1:9" x14ac:dyDescent="0.25">
      <c r="C1616" s="2" t="s">
        <v>440</v>
      </c>
      <c r="D1616" s="2">
        <v>-2.7835614000000002E-2</v>
      </c>
      <c r="E1616" s="2">
        <v>4.7093120000000002E-2</v>
      </c>
      <c r="F1616" s="2">
        <f t="shared" si="75"/>
        <v>0.97254822697433896</v>
      </c>
      <c r="G1616" s="2">
        <f t="shared" si="76"/>
        <v>0.88679793556745801</v>
      </c>
      <c r="H1616" s="2">
        <f t="shared" si="77"/>
        <v>1.06659027480221</v>
      </c>
      <c r="I1616" s="2">
        <v>0.6143729</v>
      </c>
    </row>
    <row r="1617" spans="1:9" x14ac:dyDescent="0.25">
      <c r="C1617" s="2" t="s">
        <v>441</v>
      </c>
      <c r="D1617" s="2">
        <v>1.6302032000000001E-2</v>
      </c>
      <c r="E1617" s="2">
        <v>3.1121469999999998E-2</v>
      </c>
      <c r="F1617" s="2">
        <f t="shared" si="75"/>
        <v>1.0164356351371899</v>
      </c>
      <c r="G1617" s="2">
        <f t="shared" si="76"/>
        <v>0.95628810219741001</v>
      </c>
      <c r="H1617" s="2">
        <f t="shared" si="77"/>
        <v>1.0803662599197299</v>
      </c>
      <c r="I1617" s="2">
        <v>0.65266429999999998</v>
      </c>
    </row>
    <row r="1618" spans="1:9" x14ac:dyDescent="0.25">
      <c r="A1618" s="2" t="s">
        <v>758</v>
      </c>
      <c r="B1618" s="2">
        <v>3</v>
      </c>
      <c r="C1618" s="2" t="s">
        <v>437</v>
      </c>
      <c r="D1618" s="2">
        <v>1.6951829000000002E-2</v>
      </c>
      <c r="E1618" s="2">
        <v>0.44757640999999998</v>
      </c>
      <c r="F1618" s="2">
        <f t="shared" si="75"/>
        <v>1.01709632659802</v>
      </c>
      <c r="G1618" s="2">
        <f t="shared" si="76"/>
        <v>0.42303602647115002</v>
      </c>
      <c r="H1618" s="2">
        <f t="shared" si="77"/>
        <v>2.4453825982826198</v>
      </c>
      <c r="I1618" s="2">
        <v>0.97589970000000004</v>
      </c>
    </row>
    <row r="1619" spans="1:9" x14ac:dyDescent="0.25">
      <c r="C1619" s="2" t="s">
        <v>438</v>
      </c>
      <c r="D1619" s="2">
        <v>-3.9698090000000004E-3</v>
      </c>
      <c r="E1619" s="2">
        <v>4.4951280000000003E-2</v>
      </c>
      <c r="F1619" s="2">
        <f t="shared" si="75"/>
        <v>0.99603806027513098</v>
      </c>
      <c r="G1619" s="2">
        <f t="shared" si="76"/>
        <v>0.91203736641578503</v>
      </c>
      <c r="H1619" s="2">
        <f t="shared" si="77"/>
        <v>1.0877754070707299</v>
      </c>
      <c r="I1619" s="2">
        <v>0.92962739999999999</v>
      </c>
    </row>
    <row r="1620" spans="1:9" x14ac:dyDescent="0.25">
      <c r="C1620" s="2" t="s">
        <v>439</v>
      </c>
      <c r="D1620" s="2">
        <v>3.5260560000000003E-2</v>
      </c>
      <c r="E1620" s="2">
        <v>6.0077749999999999E-2</v>
      </c>
      <c r="F1620" s="2">
        <f t="shared" si="75"/>
        <v>1.0358895850289001</v>
      </c>
      <c r="G1620" s="2">
        <f t="shared" si="76"/>
        <v>0.92081896091698401</v>
      </c>
      <c r="H1620" s="2">
        <f t="shared" si="77"/>
        <v>1.16534006999893</v>
      </c>
      <c r="I1620" s="2">
        <v>0.55726050000000005</v>
      </c>
    </row>
    <row r="1621" spans="1:9" x14ac:dyDescent="0.25">
      <c r="C1621" s="2" t="s">
        <v>440</v>
      </c>
      <c r="D1621" s="2">
        <v>-1.6484459999999999E-2</v>
      </c>
      <c r="E1621" s="2">
        <v>6.3952789999999995E-2</v>
      </c>
      <c r="F1621" s="2">
        <f t="shared" si="75"/>
        <v>0.98365066520323896</v>
      </c>
      <c r="G1621" s="2">
        <f t="shared" si="76"/>
        <v>0.86776709123368201</v>
      </c>
      <c r="H1621" s="2">
        <f t="shared" si="77"/>
        <v>1.1150095929302899</v>
      </c>
      <c r="I1621" s="2">
        <v>0.82069029999999998</v>
      </c>
    </row>
    <row r="1622" spans="1:9" x14ac:dyDescent="0.25">
      <c r="C1622" s="2" t="s">
        <v>441</v>
      </c>
      <c r="D1622" s="2">
        <v>-2.7271021999999999E-2</v>
      </c>
      <c r="E1622" s="2">
        <v>5.4008109999999998E-2</v>
      </c>
      <c r="F1622" s="2">
        <f t="shared" ref="F1622:F1657" si="78">EXP(D1622)</f>
        <v>0.97309747495882204</v>
      </c>
      <c r="G1622" s="2">
        <f t="shared" si="76"/>
        <v>0.87535398723112801</v>
      </c>
      <c r="H1622" s="2">
        <f t="shared" si="77"/>
        <v>1.0817551637212199</v>
      </c>
      <c r="I1622" s="2">
        <v>0.66374230000000001</v>
      </c>
    </row>
    <row r="1623" spans="1:9" x14ac:dyDescent="0.25">
      <c r="A1623" s="2" t="s">
        <v>759</v>
      </c>
      <c r="B1623" s="2">
        <v>3</v>
      </c>
      <c r="C1623" s="2" t="s">
        <v>437</v>
      </c>
      <c r="D1623" s="2">
        <v>-9.5346890000000005E-4</v>
      </c>
      <c r="E1623" s="2">
        <v>3.5293454000000002E-2</v>
      </c>
      <c r="F1623" s="2">
        <f t="shared" si="78"/>
        <v>0.99904698550703896</v>
      </c>
      <c r="G1623" s="2">
        <f t="shared" si="76"/>
        <v>0.93227388565403302</v>
      </c>
      <c r="H1623" s="2">
        <f t="shared" si="77"/>
        <v>1.0706026357806799</v>
      </c>
      <c r="I1623" s="2">
        <v>0.98280559999999995</v>
      </c>
    </row>
    <row r="1624" spans="1:9" x14ac:dyDescent="0.25">
      <c r="C1624" s="2" t="s">
        <v>438</v>
      </c>
      <c r="D1624" s="2">
        <v>-2.8835610000000001E-4</v>
      </c>
      <c r="E1624" s="2">
        <v>9.2612990000000006E-3</v>
      </c>
      <c r="F1624" s="2">
        <f t="shared" si="78"/>
        <v>0.99971168547062395</v>
      </c>
      <c r="G1624" s="2">
        <f t="shared" si="76"/>
        <v>0.98172848359804399</v>
      </c>
      <c r="H1624" s="2">
        <f t="shared" si="77"/>
        <v>1.01802430179434</v>
      </c>
      <c r="I1624" s="2">
        <v>0.97516139999999996</v>
      </c>
    </row>
    <row r="1625" spans="1:9" x14ac:dyDescent="0.25">
      <c r="C1625" s="2" t="s">
        <v>439</v>
      </c>
      <c r="D1625" s="2">
        <v>8.4277880000000003E-4</v>
      </c>
      <c r="E1625" s="2">
        <v>1.7872417000000002E-2</v>
      </c>
      <c r="F1625" s="2">
        <f t="shared" si="78"/>
        <v>1.0008431340378401</v>
      </c>
      <c r="G1625" s="2">
        <f t="shared" si="76"/>
        <v>0.96639061947285199</v>
      </c>
      <c r="H1625" s="2">
        <f t="shared" si="77"/>
        <v>1.0365239053097299</v>
      </c>
      <c r="I1625" s="2">
        <v>0.96238950000000001</v>
      </c>
    </row>
    <row r="1626" spans="1:9" x14ac:dyDescent="0.25">
      <c r="C1626" s="2" t="s">
        <v>440</v>
      </c>
      <c r="D1626" s="2">
        <v>-2.09101389E-2</v>
      </c>
      <c r="E1626" s="2">
        <v>2.0353268000000001E-2</v>
      </c>
      <c r="F1626" s="2">
        <f t="shared" si="78"/>
        <v>0.97930696221647995</v>
      </c>
      <c r="G1626" s="2">
        <f t="shared" si="76"/>
        <v>0.94100902914228701</v>
      </c>
      <c r="H1626" s="2">
        <f t="shared" si="77"/>
        <v>1.0191635749976</v>
      </c>
      <c r="I1626" s="2">
        <v>0.41226190000000001</v>
      </c>
    </row>
    <row r="1627" spans="1:9" x14ac:dyDescent="0.25">
      <c r="C1627" s="2" t="s">
        <v>441</v>
      </c>
      <c r="D1627" s="2">
        <v>-8.4653114999999994E-3</v>
      </c>
      <c r="E1627" s="2">
        <v>1.0184349000000001E-2</v>
      </c>
      <c r="F1627" s="2">
        <f t="shared" si="78"/>
        <v>0.991570418356856</v>
      </c>
      <c r="G1627" s="2">
        <f t="shared" si="76"/>
        <v>0.97197359984873999</v>
      </c>
      <c r="H1627" s="2">
        <f t="shared" si="77"/>
        <v>1.0115623456371701</v>
      </c>
      <c r="I1627" s="2">
        <v>0.49328899999999998</v>
      </c>
    </row>
    <row r="1628" spans="1:9" x14ac:dyDescent="0.25">
      <c r="A1628" s="2" t="s">
        <v>760</v>
      </c>
      <c r="B1628" s="2">
        <v>3</v>
      </c>
      <c r="C1628" s="2" t="s">
        <v>437</v>
      </c>
      <c r="D1628" s="2">
        <v>0.1041231</v>
      </c>
      <c r="E1628" s="2">
        <v>5.5510289999999997E-2</v>
      </c>
      <c r="F1628" s="2">
        <f t="shared" si="78"/>
        <v>1.1097370551391501</v>
      </c>
      <c r="G1628" s="2">
        <f t="shared" si="76"/>
        <v>0.99533385205254099</v>
      </c>
      <c r="H1628" s="2">
        <f t="shared" si="77"/>
        <v>1.2372897083821</v>
      </c>
      <c r="I1628" s="2">
        <v>0.31181170000000002</v>
      </c>
    </row>
    <row r="1629" spans="1:9" x14ac:dyDescent="0.25">
      <c r="C1629" s="2" t="s">
        <v>438</v>
      </c>
      <c r="D1629" s="2">
        <v>4.8111310000000002E-5</v>
      </c>
      <c r="E1629" s="2">
        <v>2.299727E-2</v>
      </c>
      <c r="F1629" s="2">
        <f t="shared" si="78"/>
        <v>1.0000481124673699</v>
      </c>
      <c r="G1629" s="2">
        <f t="shared" si="76"/>
        <v>0.95597211201371901</v>
      </c>
      <c r="H1629" s="2">
        <f t="shared" si="77"/>
        <v>1.04615627870449</v>
      </c>
      <c r="I1629" s="2">
        <v>0.99833079999999996</v>
      </c>
    </row>
    <row r="1630" spans="1:9" x14ac:dyDescent="0.25">
      <c r="C1630" s="2" t="s">
        <v>439</v>
      </c>
      <c r="D1630" s="2">
        <v>5.4213009999999999E-3</v>
      </c>
      <c r="E1630" s="2">
        <v>2.4362290000000002E-2</v>
      </c>
      <c r="F1630" s="2">
        <f t="shared" si="78"/>
        <v>1.0054360228440899</v>
      </c>
      <c r="G1630" s="2">
        <f t="shared" si="76"/>
        <v>0.95855456809217698</v>
      </c>
      <c r="H1630" s="2">
        <f t="shared" si="77"/>
        <v>1.0546103786710399</v>
      </c>
      <c r="I1630" s="2">
        <v>0.82390260000000004</v>
      </c>
    </row>
    <row r="1631" spans="1:9" x14ac:dyDescent="0.25">
      <c r="C1631" s="2" t="s">
        <v>440</v>
      </c>
      <c r="D1631" s="2">
        <v>-1.6810579999999999E-2</v>
      </c>
      <c r="E1631" s="2">
        <v>3.5183150000000003E-2</v>
      </c>
      <c r="F1631" s="2">
        <f t="shared" si="78"/>
        <v>0.98332992935033303</v>
      </c>
      <c r="G1631" s="2">
        <f t="shared" si="76"/>
        <v>0.917805711506816</v>
      </c>
      <c r="H1631" s="2">
        <f t="shared" si="77"/>
        <v>1.05353206875195</v>
      </c>
      <c r="I1631" s="2">
        <v>0.67991780000000002</v>
      </c>
    </row>
    <row r="1632" spans="1:9" x14ac:dyDescent="0.25">
      <c r="C1632" s="2" t="s">
        <v>441</v>
      </c>
      <c r="D1632" s="2">
        <v>-1.32683E-2</v>
      </c>
      <c r="E1632" s="2">
        <v>3.56893E-2</v>
      </c>
      <c r="F1632" s="2">
        <f t="shared" si="78"/>
        <v>0.98681933587125603</v>
      </c>
      <c r="G1632" s="2">
        <f t="shared" si="76"/>
        <v>0.92014931057872995</v>
      </c>
      <c r="H1632" s="2">
        <f t="shared" si="77"/>
        <v>1.0583199818265401</v>
      </c>
      <c r="I1632" s="2">
        <v>0.74575550000000002</v>
      </c>
    </row>
    <row r="1633" spans="1:9" x14ac:dyDescent="0.25">
      <c r="A1633" s="2" t="s">
        <v>695</v>
      </c>
      <c r="B1633" s="2">
        <v>4</v>
      </c>
      <c r="C1633" s="2" t="s">
        <v>437</v>
      </c>
      <c r="D1633" s="2">
        <v>5.8871350000000003E-2</v>
      </c>
      <c r="E1633" s="2">
        <v>6.6212430000000003E-2</v>
      </c>
      <c r="F1633" s="2">
        <f t="shared" si="78"/>
        <v>1.0606387807834099</v>
      </c>
      <c r="G1633" s="2">
        <f t="shared" si="76"/>
        <v>0.93155037328685397</v>
      </c>
      <c r="H1633" s="2">
        <f t="shared" si="77"/>
        <v>1.2076154500721901</v>
      </c>
      <c r="I1633" s="2">
        <v>0.46774520000000003</v>
      </c>
    </row>
    <row r="1634" spans="1:9" x14ac:dyDescent="0.25">
      <c r="C1634" s="2" t="s">
        <v>438</v>
      </c>
      <c r="D1634" s="2">
        <v>3.334409E-2</v>
      </c>
      <c r="E1634" s="2">
        <v>2.1652390000000001E-2</v>
      </c>
      <c r="F1634" s="2">
        <f t="shared" si="78"/>
        <v>1.03390623483849</v>
      </c>
      <c r="G1634" s="2">
        <f t="shared" si="76"/>
        <v>0.99094663633670299</v>
      </c>
      <c r="H1634" s="2">
        <f t="shared" si="77"/>
        <v>1.0787282213193701</v>
      </c>
      <c r="I1634" s="2">
        <v>0.1235671</v>
      </c>
    </row>
    <row r="1635" spans="1:9" x14ac:dyDescent="0.25">
      <c r="C1635" s="2" t="s">
        <v>439</v>
      </c>
      <c r="D1635" s="2">
        <v>2.1352739999999999E-2</v>
      </c>
      <c r="E1635" s="2">
        <v>3.68963E-2</v>
      </c>
      <c r="F1635" s="2">
        <f t="shared" si="78"/>
        <v>1.0215823410445299</v>
      </c>
      <c r="G1635" s="2">
        <f t="shared" si="76"/>
        <v>0.95031287357785099</v>
      </c>
      <c r="H1635" s="2">
        <f t="shared" si="77"/>
        <v>1.0981967187341599</v>
      </c>
      <c r="I1635" s="2">
        <v>0.56277600000000005</v>
      </c>
    </row>
    <row r="1636" spans="1:9" x14ac:dyDescent="0.25">
      <c r="C1636" s="2" t="s">
        <v>440</v>
      </c>
      <c r="D1636" s="2">
        <v>-5.6310899999999997E-2</v>
      </c>
      <c r="E1636" s="2">
        <v>6.7529969999999995E-2</v>
      </c>
      <c r="F1636" s="2">
        <f t="shared" si="78"/>
        <v>0.94524521346565604</v>
      </c>
      <c r="G1636" s="2">
        <f t="shared" si="76"/>
        <v>0.828060018427758</v>
      </c>
      <c r="H1636" s="2">
        <f t="shared" si="77"/>
        <v>1.07901419425636</v>
      </c>
      <c r="I1636" s="2">
        <v>0.46554040000000002</v>
      </c>
    </row>
    <row r="1637" spans="1:9" x14ac:dyDescent="0.25">
      <c r="C1637" s="2" t="s">
        <v>441</v>
      </c>
      <c r="D1637" s="2">
        <v>4.735988E-2</v>
      </c>
      <c r="E1637" s="2">
        <v>2.458975E-2</v>
      </c>
      <c r="F1637" s="2">
        <f t="shared" si="78"/>
        <v>1.0484992751094599</v>
      </c>
      <c r="G1637" s="2">
        <f t="shared" si="76"/>
        <v>0.99916431937571104</v>
      </c>
      <c r="H1637" s="2">
        <f t="shared" si="77"/>
        <v>1.1002702043963599</v>
      </c>
      <c r="I1637" s="2">
        <v>0.14975269999999999</v>
      </c>
    </row>
    <row r="1638" spans="1:9" x14ac:dyDescent="0.25">
      <c r="A1638" s="2" t="s">
        <v>761</v>
      </c>
      <c r="B1638" s="2">
        <v>5</v>
      </c>
      <c r="C1638" s="2" t="s">
        <v>437</v>
      </c>
      <c r="D1638" s="2">
        <v>3.077123E-2</v>
      </c>
      <c r="E1638" s="2">
        <v>5.2773460000000001E-2</v>
      </c>
      <c r="F1638" s="2">
        <f t="shared" si="78"/>
        <v>1.0312495579375001</v>
      </c>
      <c r="G1638" s="2">
        <f t="shared" si="76"/>
        <v>0.92991252946214698</v>
      </c>
      <c r="H1638" s="2">
        <f t="shared" si="77"/>
        <v>1.14362976844866</v>
      </c>
      <c r="I1638" s="2">
        <v>0.60077548000000003</v>
      </c>
    </row>
    <row r="1639" spans="1:9" x14ac:dyDescent="0.25">
      <c r="C1639" s="2" t="s">
        <v>438</v>
      </c>
      <c r="D1639" s="2">
        <v>2.7248029999999999E-2</v>
      </c>
      <c r="E1639" s="2">
        <v>1.5981430000000001E-2</v>
      </c>
      <c r="F1639" s="2">
        <f t="shared" si="78"/>
        <v>1.0276226524034799</v>
      </c>
      <c r="G1639" s="2">
        <f t="shared" si="76"/>
        <v>0.99593272107556696</v>
      </c>
      <c r="H1639" s="2">
        <f t="shared" si="77"/>
        <v>1.06032093673187</v>
      </c>
      <c r="I1639" s="2">
        <v>8.8197949999999997E-2</v>
      </c>
    </row>
    <row r="1640" spans="1:9" x14ac:dyDescent="0.25">
      <c r="C1640" s="2" t="s">
        <v>439</v>
      </c>
      <c r="D1640" s="2">
        <v>1.8557540000000001E-2</v>
      </c>
      <c r="E1640" s="2">
        <v>2.2010620000000002E-2</v>
      </c>
      <c r="F1640" s="2">
        <f t="shared" si="78"/>
        <v>1.0187308012534799</v>
      </c>
      <c r="G1640" s="2">
        <f t="shared" si="76"/>
        <v>0.97571643255407003</v>
      </c>
      <c r="H1640" s="2">
        <f t="shared" si="77"/>
        <v>1.0636414544192301</v>
      </c>
      <c r="I1640" s="2">
        <v>0.39916267999999999</v>
      </c>
    </row>
    <row r="1641" spans="1:9" x14ac:dyDescent="0.25">
      <c r="C1641" s="2" t="s">
        <v>440</v>
      </c>
      <c r="D1641" s="2">
        <v>4.0405709999999997E-2</v>
      </c>
      <c r="E1641" s="2">
        <v>2.7763469999999998E-2</v>
      </c>
      <c r="F1641" s="2">
        <f t="shared" si="78"/>
        <v>1.04123312720221</v>
      </c>
      <c r="G1641" s="2">
        <f t="shared" si="76"/>
        <v>0.986087001753153</v>
      </c>
      <c r="H1641" s="2">
        <f t="shared" si="77"/>
        <v>1.0994632555299599</v>
      </c>
      <c r="I1641" s="2">
        <v>0.21927025</v>
      </c>
    </row>
    <row r="1642" spans="1:9" x14ac:dyDescent="0.25">
      <c r="C1642" s="2" t="s">
        <v>441</v>
      </c>
      <c r="D1642" s="2">
        <v>3.0623790000000001E-2</v>
      </c>
      <c r="E1642" s="2">
        <v>1.8250769999999999E-2</v>
      </c>
      <c r="F1642" s="2">
        <f t="shared" si="78"/>
        <v>1.0310975217110701</v>
      </c>
      <c r="G1642" s="2">
        <f t="shared" si="76"/>
        <v>0.99486550760079595</v>
      </c>
      <c r="H1642" s="2">
        <f t="shared" si="77"/>
        <v>1.0686490698050399</v>
      </c>
      <c r="I1642" s="2">
        <v>0.16866110000000001</v>
      </c>
    </row>
    <row r="1643" spans="1:9" x14ac:dyDescent="0.25">
      <c r="A1643" s="2" t="s">
        <v>571</v>
      </c>
      <c r="B1643" s="2">
        <v>5</v>
      </c>
      <c r="C1643" s="2" t="s">
        <v>437</v>
      </c>
      <c r="D1643" s="2">
        <v>-4.7781150000000003E-3</v>
      </c>
      <c r="E1643" s="2">
        <v>1.5283420000000001E-2</v>
      </c>
      <c r="F1643" s="2">
        <f t="shared" si="78"/>
        <v>0.99523328203214101</v>
      </c>
      <c r="G1643" s="2">
        <f t="shared" si="76"/>
        <v>0.96586267022880601</v>
      </c>
      <c r="H1643" s="2">
        <f t="shared" si="77"/>
        <v>1.02549701546062</v>
      </c>
      <c r="I1643" s="2">
        <v>0.77503089000000003</v>
      </c>
    </row>
    <row r="1644" spans="1:9" x14ac:dyDescent="0.25">
      <c r="C1644" s="2" t="s">
        <v>438</v>
      </c>
      <c r="D1644" s="2">
        <v>-1.7210507999999999E-2</v>
      </c>
      <c r="E1644" s="2">
        <v>1.0967670000000001E-2</v>
      </c>
      <c r="F1644" s="2">
        <f t="shared" si="78"/>
        <v>0.98293674680594301</v>
      </c>
      <c r="G1644" s="2">
        <f t="shared" si="76"/>
        <v>0.96203240755186203</v>
      </c>
      <c r="H1644" s="2">
        <f t="shared" si="77"/>
        <v>1.004295323772</v>
      </c>
      <c r="I1644" s="2">
        <v>0.11660044</v>
      </c>
    </row>
    <row r="1645" spans="1:9" x14ac:dyDescent="0.25">
      <c r="C1645" s="2" t="s">
        <v>439</v>
      </c>
      <c r="D1645" s="2">
        <v>-2.2877582E-2</v>
      </c>
      <c r="E1645" s="2">
        <v>1.2719279999999999E-2</v>
      </c>
      <c r="F1645" s="2">
        <f t="shared" si="78"/>
        <v>0.97738212561502402</v>
      </c>
      <c r="G1645" s="2">
        <f t="shared" si="76"/>
        <v>0.953317406161033</v>
      </c>
      <c r="H1645" s="2">
        <f t="shared" si="77"/>
        <v>1.0020543140176099</v>
      </c>
      <c r="I1645" s="2">
        <v>7.2073470000000001E-2</v>
      </c>
    </row>
    <row r="1646" spans="1:9" x14ac:dyDescent="0.25">
      <c r="C1646" s="2" t="s">
        <v>440</v>
      </c>
      <c r="D1646" s="2">
        <v>-8.7323230000000002E-3</v>
      </c>
      <c r="E1646" s="2">
        <v>1.6759920000000001E-2</v>
      </c>
      <c r="F1646" s="2">
        <f t="shared" si="78"/>
        <v>0.991305692996026</v>
      </c>
      <c r="G1646" s="2">
        <f t="shared" si="76"/>
        <v>0.95927089619872796</v>
      </c>
      <c r="H1646" s="2">
        <f t="shared" si="77"/>
        <v>1.0244102900029499</v>
      </c>
      <c r="I1646" s="2">
        <v>0.62986381999999996</v>
      </c>
    </row>
    <row r="1647" spans="1:9" x14ac:dyDescent="0.25">
      <c r="C1647" s="2" t="s">
        <v>441</v>
      </c>
      <c r="D1647" s="2">
        <v>-1.5702984999999999E-2</v>
      </c>
      <c r="E1647" s="2">
        <v>1.2189210000000001E-2</v>
      </c>
      <c r="F1647" s="2">
        <f t="shared" si="78"/>
        <v>0.98441966404437697</v>
      </c>
      <c r="G1647" s="2">
        <f t="shared" si="76"/>
        <v>0.96117975591843996</v>
      </c>
      <c r="H1647" s="2">
        <f t="shared" si="77"/>
        <v>1.00822147885465</v>
      </c>
      <c r="I1647" s="2">
        <v>0.26712153999999999</v>
      </c>
    </row>
    <row r="1648" spans="1:9" x14ac:dyDescent="0.25">
      <c r="A1648" s="2" t="s">
        <v>762</v>
      </c>
      <c r="B1648" s="2">
        <v>3</v>
      </c>
      <c r="C1648" s="2" t="s">
        <v>437</v>
      </c>
      <c r="D1648" s="2">
        <v>0.30145398499999998</v>
      </c>
      <c r="E1648" s="2">
        <v>0.28484436000000002</v>
      </c>
      <c r="F1648" s="2">
        <f t="shared" si="78"/>
        <v>1.3518229095757399</v>
      </c>
      <c r="G1648" s="2">
        <f t="shared" si="76"/>
        <v>0.77349121956327005</v>
      </c>
      <c r="H1648" s="2">
        <f t="shared" si="77"/>
        <v>2.3625674508440002</v>
      </c>
      <c r="I1648" s="2">
        <v>0.4819696</v>
      </c>
    </row>
    <row r="1649" spans="1:9" x14ac:dyDescent="0.25">
      <c r="C1649" s="2" t="s">
        <v>438</v>
      </c>
      <c r="D1649" s="2">
        <v>7.3718910000000002E-3</v>
      </c>
      <c r="E1649" s="2">
        <v>3.3094770000000003E-2</v>
      </c>
      <c r="F1649" s="2">
        <f t="shared" si="78"/>
        <v>1.00739913028232</v>
      </c>
      <c r="G1649" s="2">
        <f t="shared" si="76"/>
        <v>0.94412768901205602</v>
      </c>
      <c r="H1649" s="2">
        <f t="shared" si="77"/>
        <v>1.07491075572154</v>
      </c>
      <c r="I1649" s="2">
        <v>0.82372939999999994</v>
      </c>
    </row>
    <row r="1650" spans="1:9" x14ac:dyDescent="0.25">
      <c r="C1650" s="2" t="s">
        <v>439</v>
      </c>
      <c r="D1650" s="2">
        <v>-7.3549820000000004E-3</v>
      </c>
      <c r="E1650" s="2">
        <v>2.6323240000000001E-2</v>
      </c>
      <c r="F1650" s="2">
        <f t="shared" si="78"/>
        <v>0.99267199968963904</v>
      </c>
      <c r="G1650" s="2">
        <f t="shared" si="76"/>
        <v>0.94275528926060803</v>
      </c>
      <c r="H1650" s="2">
        <f t="shared" si="77"/>
        <v>1.0452316843967699</v>
      </c>
      <c r="I1650" s="2">
        <v>0.77993009999999996</v>
      </c>
    </row>
    <row r="1651" spans="1:9" x14ac:dyDescent="0.25">
      <c r="C1651" s="2" t="s">
        <v>440</v>
      </c>
      <c r="D1651" s="2">
        <v>1.6727744999999999E-2</v>
      </c>
      <c r="E1651" s="2">
        <v>4.0567909999999999E-2</v>
      </c>
      <c r="F1651" s="2">
        <f t="shared" si="78"/>
        <v>1.0168684371189101</v>
      </c>
      <c r="G1651" s="2">
        <f t="shared" si="76"/>
        <v>0.93914503146139405</v>
      </c>
      <c r="H1651" s="2">
        <f t="shared" si="77"/>
        <v>1.10102421220248</v>
      </c>
      <c r="I1651" s="2">
        <v>0.72008740000000004</v>
      </c>
    </row>
    <row r="1652" spans="1:9" x14ac:dyDescent="0.25">
      <c r="C1652" s="2" t="s">
        <v>441</v>
      </c>
      <c r="D1652" s="2">
        <v>1.6157613000000001E-2</v>
      </c>
      <c r="E1652" s="2">
        <v>4.0098170000000002E-2</v>
      </c>
      <c r="F1652" s="2">
        <f t="shared" si="78"/>
        <v>1.0162888531185099</v>
      </c>
      <c r="G1652" s="2">
        <f t="shared" si="76"/>
        <v>0.93947431435406104</v>
      </c>
      <c r="H1652" s="2">
        <f t="shared" si="77"/>
        <v>1.0993840035776601</v>
      </c>
      <c r="I1652" s="2">
        <v>0.72597659999999997</v>
      </c>
    </row>
    <row r="1653" spans="1:9" x14ac:dyDescent="0.25">
      <c r="A1653" s="2" t="s">
        <v>763</v>
      </c>
      <c r="B1653" s="2">
        <v>3</v>
      </c>
      <c r="C1653" s="2" t="s">
        <v>437</v>
      </c>
      <c r="D1653" s="2">
        <v>-6.675586E-2</v>
      </c>
      <c r="E1653" s="2">
        <v>0.22433570999999999</v>
      </c>
      <c r="F1653" s="2">
        <f t="shared" si="78"/>
        <v>0.93542354776634495</v>
      </c>
      <c r="G1653" s="2">
        <f t="shared" si="76"/>
        <v>0.60262880538179797</v>
      </c>
      <c r="H1653" s="2">
        <f t="shared" si="77"/>
        <v>1.4520003124666501</v>
      </c>
      <c r="I1653" s="2">
        <v>0.81587228999999994</v>
      </c>
    </row>
    <row r="1654" spans="1:9" x14ac:dyDescent="0.25">
      <c r="C1654" s="2" t="s">
        <v>438</v>
      </c>
      <c r="D1654" s="2">
        <v>4.8066110000000002E-2</v>
      </c>
      <c r="E1654" s="2">
        <v>2.118921E-2</v>
      </c>
      <c r="F1654" s="2">
        <f t="shared" si="78"/>
        <v>1.0492400182892601</v>
      </c>
      <c r="G1654" s="2">
        <f t="shared" si="76"/>
        <v>1.0065566597969999</v>
      </c>
      <c r="H1654" s="2">
        <f t="shared" si="77"/>
        <v>1.09373337830946</v>
      </c>
      <c r="I1654" s="2">
        <v>2.3303379999999999E-2</v>
      </c>
    </row>
    <row r="1655" spans="1:9" x14ac:dyDescent="0.25">
      <c r="C1655" s="2" t="s">
        <v>439</v>
      </c>
      <c r="D1655" s="2">
        <v>2.6955099999999999E-2</v>
      </c>
      <c r="E1655" s="2">
        <v>4.2391680000000001E-2</v>
      </c>
      <c r="F1655" s="2">
        <f t="shared" si="78"/>
        <v>1.02732167498472</v>
      </c>
      <c r="G1655" s="2">
        <f t="shared" si="76"/>
        <v>0.94541377252018299</v>
      </c>
      <c r="H1655" s="2">
        <f t="shared" si="77"/>
        <v>1.1163258401451801</v>
      </c>
      <c r="I1655" s="2">
        <v>0.52486887000000004</v>
      </c>
    </row>
    <row r="1656" spans="1:9" x14ac:dyDescent="0.25">
      <c r="C1656" s="2" t="s">
        <v>440</v>
      </c>
      <c r="D1656" s="2">
        <v>4.6562560000000003E-2</v>
      </c>
      <c r="E1656" s="2">
        <v>2.5617029999999999E-2</v>
      </c>
      <c r="F1656" s="2">
        <f t="shared" si="78"/>
        <v>1.0476636188544199</v>
      </c>
      <c r="G1656" s="2">
        <f t="shared" si="76"/>
        <v>0.99635982276769597</v>
      </c>
      <c r="H1656" s="2">
        <f t="shared" si="77"/>
        <v>1.1016091106747199</v>
      </c>
      <c r="I1656" s="2">
        <v>0.21075155000000001</v>
      </c>
    </row>
    <row r="1657" spans="1:9" x14ac:dyDescent="0.25">
      <c r="C1657" s="2" t="s">
        <v>441</v>
      </c>
      <c r="D1657" s="2">
        <v>5.0011359999999998E-2</v>
      </c>
      <c r="E1657" s="2">
        <v>2.1198729999999999E-2</v>
      </c>
      <c r="F1657" s="2">
        <f t="shared" si="78"/>
        <v>1.0512830388835099</v>
      </c>
      <c r="G1657" s="2">
        <f t="shared" si="76"/>
        <v>1.0084977518420699</v>
      </c>
      <c r="H1657" s="2">
        <f t="shared" si="77"/>
        <v>1.0958834819665699</v>
      </c>
      <c r="I1657" s="2">
        <v>0.14230072999999999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33"/>
  <sheetViews>
    <sheetView workbookViewId="0"/>
  </sheetViews>
  <sheetFormatPr defaultColWidth="9" defaultRowHeight="14" x14ac:dyDescent="0.25"/>
  <cols>
    <col min="1" max="1" width="11.36328125" style="2" customWidth="1"/>
    <col min="2" max="2" width="5.26953125" style="2" customWidth="1"/>
    <col min="3" max="3" width="20.453125" style="2" customWidth="1"/>
    <col min="4" max="7" width="9" style="2"/>
    <col min="8" max="8" width="11" style="2" customWidth="1"/>
    <col min="9" max="9" width="10" style="2" customWidth="1"/>
    <col min="10" max="16384" width="9" style="2"/>
  </cols>
  <sheetData>
    <row r="1" spans="1:9" x14ac:dyDescent="0.25">
      <c r="A1" s="2" t="s">
        <v>1580</v>
      </c>
    </row>
    <row r="2" spans="1:9" x14ac:dyDescent="0.25">
      <c r="A2" s="2" t="s">
        <v>427</v>
      </c>
      <c r="B2" s="2" t="s">
        <v>428</v>
      </c>
      <c r="C2" s="2" t="s">
        <v>429</v>
      </c>
      <c r="D2" s="2" t="s">
        <v>430</v>
      </c>
      <c r="E2" s="2" t="s">
        <v>431</v>
      </c>
      <c r="F2" s="2" t="s">
        <v>432</v>
      </c>
      <c r="G2" s="2" t="s">
        <v>433</v>
      </c>
      <c r="H2" s="2" t="s">
        <v>434</v>
      </c>
      <c r="I2" s="2" t="s">
        <v>435</v>
      </c>
    </row>
    <row r="3" spans="1:9" x14ac:dyDescent="0.25">
      <c r="A3" s="2" t="s">
        <v>541</v>
      </c>
      <c r="B3" s="2">
        <v>12</v>
      </c>
      <c r="C3" s="2" t="s">
        <v>439</v>
      </c>
      <c r="D3" s="2">
        <v>1.1037659999999999E-2</v>
      </c>
      <c r="E3" s="2">
        <v>8.972598E-3</v>
      </c>
      <c r="F3" s="2">
        <f t="shared" ref="F3:F66" si="0">EXP(D3)</f>
        <v>1.0110987997085199</v>
      </c>
      <c r="G3" s="2">
        <f t="shared" ref="G3:G66" si="1">EXP(D3-E3*1.96)</f>
        <v>0.993472763481696</v>
      </c>
      <c r="H3" s="2">
        <f t="shared" ref="H3:H66" si="2">EXP(D3+E3*1.96)</f>
        <v>1.0290375542749699</v>
      </c>
      <c r="I3" s="2">
        <v>0.2186401</v>
      </c>
    </row>
    <row r="4" spans="1:9" x14ac:dyDescent="0.25">
      <c r="A4" s="2" t="s">
        <v>709</v>
      </c>
      <c r="B4" s="2">
        <v>3</v>
      </c>
      <c r="C4" s="2" t="s">
        <v>439</v>
      </c>
      <c r="D4" s="2">
        <v>3.4583970000000002E-3</v>
      </c>
      <c r="E4" s="2">
        <v>1.710132E-2</v>
      </c>
      <c r="F4" s="2">
        <f t="shared" si="0"/>
        <v>1.0034643841549</v>
      </c>
      <c r="G4" s="2">
        <f t="shared" si="1"/>
        <v>0.970387123995614</v>
      </c>
      <c r="H4" s="2">
        <f t="shared" si="2"/>
        <v>1.0376691377779701</v>
      </c>
      <c r="I4" s="2">
        <v>0.83973710000000001</v>
      </c>
    </row>
    <row r="5" spans="1:9" x14ac:dyDescent="0.25">
      <c r="A5" s="2" t="s">
        <v>481</v>
      </c>
      <c r="B5" s="2">
        <v>6</v>
      </c>
      <c r="C5" s="2" t="s">
        <v>439</v>
      </c>
      <c r="D5" s="2">
        <v>-1.6073262000000001E-2</v>
      </c>
      <c r="E5" s="2">
        <v>1.397845E-2</v>
      </c>
      <c r="F5" s="2">
        <f t="shared" si="0"/>
        <v>0.98405522356056196</v>
      </c>
      <c r="G5" s="2">
        <f t="shared" si="1"/>
        <v>0.95746029705859204</v>
      </c>
      <c r="H5" s="2">
        <f t="shared" si="2"/>
        <v>1.0113888648873799</v>
      </c>
      <c r="I5" s="2">
        <v>0.25020140000000002</v>
      </c>
    </row>
    <row r="6" spans="1:9" x14ac:dyDescent="0.25">
      <c r="A6" s="2" t="s">
        <v>706</v>
      </c>
      <c r="B6" s="2">
        <v>5</v>
      </c>
      <c r="C6" s="2" t="s">
        <v>439</v>
      </c>
      <c r="D6" s="2">
        <v>1.182133E-2</v>
      </c>
      <c r="E6" s="2">
        <v>4.0079259999999998E-2</v>
      </c>
      <c r="F6" s="2">
        <f t="shared" si="0"/>
        <v>1.01189147806344</v>
      </c>
      <c r="G6" s="2">
        <f t="shared" si="1"/>
        <v>0.9354439780139</v>
      </c>
      <c r="H6" s="2">
        <f t="shared" si="2"/>
        <v>1.0945865144713101</v>
      </c>
      <c r="I6" s="2">
        <v>0.76803310000000002</v>
      </c>
    </row>
    <row r="7" spans="1:9" x14ac:dyDescent="0.25">
      <c r="A7" s="2" t="s">
        <v>651</v>
      </c>
      <c r="B7" s="2">
        <v>3</v>
      </c>
      <c r="C7" s="2" t="s">
        <v>439</v>
      </c>
      <c r="D7" s="2">
        <v>-2.019497E-2</v>
      </c>
      <c r="E7" s="2">
        <v>1.368576E-2</v>
      </c>
      <c r="F7" s="2">
        <f t="shared" si="0"/>
        <v>0.98000758260050302</v>
      </c>
      <c r="G7" s="2">
        <f t="shared" si="1"/>
        <v>0.954069213239502</v>
      </c>
      <c r="H7" s="2">
        <f t="shared" si="2"/>
        <v>1.0066511408469401</v>
      </c>
      <c r="I7" s="2">
        <v>0.14004610000000001</v>
      </c>
    </row>
    <row r="8" spans="1:9" x14ac:dyDescent="0.25">
      <c r="A8" s="2" t="s">
        <v>503</v>
      </c>
      <c r="B8" s="2">
        <v>3</v>
      </c>
      <c r="C8" s="2" t="s">
        <v>439</v>
      </c>
      <c r="D8" s="2">
        <v>4.5171860000000001E-2</v>
      </c>
      <c r="E8" s="2">
        <v>4.1078719999999999E-2</v>
      </c>
      <c r="F8" s="2">
        <f t="shared" si="0"/>
        <v>1.04620764570527</v>
      </c>
      <c r="G8" s="2">
        <f t="shared" si="1"/>
        <v>0.96527481944271298</v>
      </c>
      <c r="H8" s="2">
        <f t="shared" si="2"/>
        <v>1.1339262310438101</v>
      </c>
      <c r="I8" s="2">
        <v>0.27148831200000001</v>
      </c>
    </row>
    <row r="9" spans="1:9" x14ac:dyDescent="0.25">
      <c r="A9" s="2" t="s">
        <v>749</v>
      </c>
      <c r="B9" s="2">
        <v>4</v>
      </c>
      <c r="C9" s="2" t="s">
        <v>439</v>
      </c>
      <c r="D9" s="2">
        <v>1.8512837000000001E-2</v>
      </c>
      <c r="E9" s="2">
        <v>2.2495069999999999E-2</v>
      </c>
      <c r="F9" s="2">
        <f t="shared" si="0"/>
        <v>1.01868526194835</v>
      </c>
      <c r="G9" s="2">
        <f t="shared" si="1"/>
        <v>0.97474683296386</v>
      </c>
      <c r="H9" s="2">
        <f t="shared" si="2"/>
        <v>1.06460429294798</v>
      </c>
      <c r="I9" s="2">
        <v>0.41052319999999998</v>
      </c>
    </row>
    <row r="10" spans="1:9" x14ac:dyDescent="0.25">
      <c r="A10" s="2" t="s">
        <v>727</v>
      </c>
      <c r="B10" s="2">
        <v>5</v>
      </c>
      <c r="C10" s="2" t="s">
        <v>439</v>
      </c>
      <c r="D10" s="2">
        <v>1.2012210000000001E-2</v>
      </c>
      <c r="E10" s="2">
        <v>6.794174E-3</v>
      </c>
      <c r="F10" s="2">
        <f t="shared" si="0"/>
        <v>1.0120846463441699</v>
      </c>
      <c r="G10" s="2">
        <f t="shared" si="1"/>
        <v>0.99869647928215299</v>
      </c>
      <c r="H10" s="2">
        <f t="shared" si="2"/>
        <v>1.0256522903754099</v>
      </c>
      <c r="I10" s="2">
        <v>7.7058269999999998E-2</v>
      </c>
    </row>
    <row r="11" spans="1:9" x14ac:dyDescent="0.25">
      <c r="A11" s="2" t="s">
        <v>694</v>
      </c>
      <c r="B11" s="2">
        <v>3</v>
      </c>
      <c r="C11" s="2" t="s">
        <v>439</v>
      </c>
      <c r="D11" s="2">
        <v>2.2530083999999999E-2</v>
      </c>
      <c r="E11" s="2">
        <v>2.226376E-2</v>
      </c>
      <c r="F11" s="2">
        <f t="shared" si="0"/>
        <v>1.0227858031897199</v>
      </c>
      <c r="G11" s="2">
        <f t="shared" si="1"/>
        <v>0.97911430575626002</v>
      </c>
      <c r="H11" s="2">
        <f t="shared" si="2"/>
        <v>1.06840518319099</v>
      </c>
      <c r="I11" s="2">
        <v>0.311556</v>
      </c>
    </row>
    <row r="12" spans="1:9" x14ac:dyDescent="0.25">
      <c r="A12" s="2" t="s">
        <v>535</v>
      </c>
      <c r="B12" s="2">
        <v>4</v>
      </c>
      <c r="C12" s="2" t="s">
        <v>439</v>
      </c>
      <c r="D12" s="2">
        <v>1.3346293E-3</v>
      </c>
      <c r="E12" s="2">
        <v>4.287506E-3</v>
      </c>
      <c r="F12" s="2">
        <f t="shared" si="0"/>
        <v>1.0013355203140299</v>
      </c>
      <c r="G12" s="2">
        <f t="shared" si="1"/>
        <v>0.99295604332255905</v>
      </c>
      <c r="H12" s="2">
        <f t="shared" si="2"/>
        <v>1.00978571104467</v>
      </c>
      <c r="I12" s="2">
        <v>0.75558519999999996</v>
      </c>
    </row>
    <row r="13" spans="1:9" x14ac:dyDescent="0.25">
      <c r="A13" s="2" t="s">
        <v>463</v>
      </c>
      <c r="B13" s="2">
        <v>12</v>
      </c>
      <c r="C13" s="2" t="s">
        <v>439</v>
      </c>
      <c r="D13" s="2">
        <v>-6.5933970000000002E-4</v>
      </c>
      <c r="E13" s="2">
        <v>4.7063500000000001E-4</v>
      </c>
      <c r="F13" s="2">
        <f t="shared" si="0"/>
        <v>0.99934087761665602</v>
      </c>
      <c r="G13" s="2">
        <f t="shared" si="1"/>
        <v>0.99841946606143195</v>
      </c>
      <c r="H13" s="2">
        <f t="shared" si="2"/>
        <v>1.00026313951513</v>
      </c>
      <c r="I13" s="2">
        <v>0.1612267</v>
      </c>
    </row>
    <row r="14" spans="1:9" x14ac:dyDescent="0.25">
      <c r="A14" s="2" t="s">
        <v>469</v>
      </c>
      <c r="B14" s="2">
        <v>3</v>
      </c>
      <c r="C14" s="2" t="s">
        <v>439</v>
      </c>
      <c r="D14" s="2">
        <v>2.0961359999999998E-2</v>
      </c>
      <c r="E14" s="2">
        <v>2.264944E-2</v>
      </c>
      <c r="F14" s="2">
        <f t="shared" si="0"/>
        <v>1.0211825923798099</v>
      </c>
      <c r="G14" s="2">
        <f t="shared" si="1"/>
        <v>0.97684084455974196</v>
      </c>
      <c r="H14" s="2">
        <f t="shared" si="2"/>
        <v>1.06753714567448</v>
      </c>
      <c r="I14" s="2">
        <v>0.35472174000000001</v>
      </c>
    </row>
    <row r="15" spans="1:9" x14ac:dyDescent="0.25">
      <c r="A15" s="2" t="s">
        <v>696</v>
      </c>
      <c r="B15" s="2">
        <v>3</v>
      </c>
      <c r="C15" s="2" t="s">
        <v>439</v>
      </c>
      <c r="D15" s="2">
        <v>1.5619650000000001E-2</v>
      </c>
      <c r="E15" s="2">
        <v>4.6775539999999997E-2</v>
      </c>
      <c r="F15" s="2">
        <f t="shared" si="0"/>
        <v>1.0157422743509801</v>
      </c>
      <c r="G15" s="2">
        <f t="shared" si="1"/>
        <v>0.92676022076627296</v>
      </c>
      <c r="H15" s="2">
        <f t="shared" si="2"/>
        <v>1.11326786021376</v>
      </c>
      <c r="I15" s="2">
        <v>0.73843409999999998</v>
      </c>
    </row>
    <row r="16" spans="1:9" x14ac:dyDescent="0.25">
      <c r="A16" s="2" t="s">
        <v>661</v>
      </c>
      <c r="B16" s="2">
        <v>3</v>
      </c>
      <c r="C16" s="2" t="s">
        <v>439</v>
      </c>
      <c r="D16" s="2">
        <v>7.8258479999999998E-3</v>
      </c>
      <c r="E16" s="2">
        <v>6.1181579999999999E-2</v>
      </c>
      <c r="F16" s="2">
        <f t="shared" si="0"/>
        <v>1.00785654998589</v>
      </c>
      <c r="G16" s="2">
        <f t="shared" si="1"/>
        <v>0.893963753512521</v>
      </c>
      <c r="H16" s="2">
        <f t="shared" si="2"/>
        <v>1.1362595198723999</v>
      </c>
      <c r="I16" s="2">
        <v>0.89821870000000004</v>
      </c>
    </row>
    <row r="17" spans="1:9" x14ac:dyDescent="0.25">
      <c r="A17" s="2" t="s">
        <v>660</v>
      </c>
      <c r="B17" s="2">
        <v>3</v>
      </c>
      <c r="C17" s="2" t="s">
        <v>439</v>
      </c>
      <c r="D17" s="2">
        <v>-5.8560349999999999E-3</v>
      </c>
      <c r="E17" s="2">
        <v>1.345125E-2</v>
      </c>
      <c r="F17" s="2">
        <f t="shared" si="0"/>
        <v>0.99416107815159405</v>
      </c>
      <c r="G17" s="2">
        <f t="shared" si="1"/>
        <v>0.96829306444503105</v>
      </c>
      <c r="H17" s="2">
        <f t="shared" si="2"/>
        <v>1.02072015756718</v>
      </c>
      <c r="I17" s="2">
        <v>0.66330650000000002</v>
      </c>
    </row>
    <row r="18" spans="1:9" x14ac:dyDescent="0.25">
      <c r="A18" s="2" t="s">
        <v>455</v>
      </c>
      <c r="B18" s="2">
        <v>3</v>
      </c>
      <c r="C18" s="2" t="s">
        <v>439</v>
      </c>
      <c r="D18" s="2">
        <v>4.2757972999999998E-2</v>
      </c>
      <c r="E18" s="2">
        <v>3.2583649999999999E-2</v>
      </c>
      <c r="F18" s="2">
        <f t="shared" si="0"/>
        <v>1.0436852642666801</v>
      </c>
      <c r="G18" s="2">
        <f t="shared" si="1"/>
        <v>0.97911519146346104</v>
      </c>
      <c r="H18" s="2">
        <f t="shared" si="2"/>
        <v>1.11251356361787</v>
      </c>
      <c r="I18" s="2">
        <v>0.18943499999999999</v>
      </c>
    </row>
    <row r="19" spans="1:9" x14ac:dyDescent="0.25">
      <c r="A19" s="2" t="s">
        <v>455</v>
      </c>
      <c r="B19" s="2">
        <v>3</v>
      </c>
      <c r="C19" s="2" t="s">
        <v>439</v>
      </c>
      <c r="D19" s="2">
        <v>3.2615603E-2</v>
      </c>
      <c r="E19" s="2">
        <v>3.515969E-2</v>
      </c>
      <c r="F19" s="2">
        <f t="shared" si="0"/>
        <v>1.03315332186415</v>
      </c>
      <c r="G19" s="2">
        <f t="shared" si="1"/>
        <v>0.96435346233741304</v>
      </c>
      <c r="H19" s="2">
        <f t="shared" si="2"/>
        <v>1.10686156908871</v>
      </c>
      <c r="I19" s="2">
        <v>0.3535933</v>
      </c>
    </row>
    <row r="20" spans="1:9" x14ac:dyDescent="0.25">
      <c r="A20" s="2" t="s">
        <v>636</v>
      </c>
      <c r="B20" s="2">
        <v>3</v>
      </c>
      <c r="C20" s="2" t="s">
        <v>439</v>
      </c>
      <c r="D20" s="2">
        <v>3.605432E-3</v>
      </c>
      <c r="E20" s="2">
        <v>2.916303E-2</v>
      </c>
      <c r="F20" s="2">
        <f t="shared" si="0"/>
        <v>1.0036119393882501</v>
      </c>
      <c r="G20" s="2">
        <f t="shared" si="1"/>
        <v>0.94785465423412796</v>
      </c>
      <c r="H20" s="2">
        <f t="shared" si="2"/>
        <v>1.0626491312599999</v>
      </c>
      <c r="I20" s="2">
        <v>0.90160810000000002</v>
      </c>
    </row>
    <row r="21" spans="1:9" x14ac:dyDescent="0.25">
      <c r="A21" s="2" t="s">
        <v>560</v>
      </c>
      <c r="B21" s="2">
        <v>3</v>
      </c>
      <c r="C21" s="2" t="s">
        <v>439</v>
      </c>
      <c r="D21" s="2">
        <v>1.1841620000000001E-2</v>
      </c>
      <c r="E21" s="2">
        <v>5.0780350000000002E-2</v>
      </c>
      <c r="F21" s="2">
        <f t="shared" si="0"/>
        <v>1.01191200954982</v>
      </c>
      <c r="G21" s="2">
        <f t="shared" si="1"/>
        <v>0.91604676144367003</v>
      </c>
      <c r="H21" s="2">
        <f t="shared" si="2"/>
        <v>1.1178096557619099</v>
      </c>
      <c r="I21" s="2">
        <v>0.81561150000000004</v>
      </c>
    </row>
    <row r="22" spans="1:9" x14ac:dyDescent="0.25">
      <c r="A22" s="2" t="s">
        <v>758</v>
      </c>
      <c r="B22" s="2">
        <v>3</v>
      </c>
      <c r="C22" s="2" t="s">
        <v>439</v>
      </c>
      <c r="D22" s="2">
        <v>3.5260560000000003E-2</v>
      </c>
      <c r="E22" s="2">
        <v>6.0077749999999999E-2</v>
      </c>
      <c r="F22" s="2">
        <f t="shared" si="0"/>
        <v>1.0358895850289001</v>
      </c>
      <c r="G22" s="2">
        <f t="shared" si="1"/>
        <v>0.92081896091698401</v>
      </c>
      <c r="H22" s="2">
        <f t="shared" si="2"/>
        <v>1.16534006999893</v>
      </c>
      <c r="I22" s="2">
        <v>0.55726050000000005</v>
      </c>
    </row>
    <row r="23" spans="1:9" x14ac:dyDescent="0.25">
      <c r="A23" s="2" t="s">
        <v>653</v>
      </c>
      <c r="B23" s="2">
        <v>3</v>
      </c>
      <c r="C23" s="2" t="s">
        <v>439</v>
      </c>
      <c r="D23" s="2">
        <v>2.0183280000000001E-2</v>
      </c>
      <c r="E23" s="2">
        <v>6.9987340000000004E-3</v>
      </c>
      <c r="F23" s="2">
        <f t="shared" si="0"/>
        <v>1.0203883396644799</v>
      </c>
      <c r="G23" s="2">
        <f t="shared" si="1"/>
        <v>1.00648670951924</v>
      </c>
      <c r="H23" s="2">
        <f t="shared" si="2"/>
        <v>1.03448197961855</v>
      </c>
      <c r="I23" s="2">
        <v>3.9284940000000003E-3</v>
      </c>
    </row>
    <row r="24" spans="1:9" x14ac:dyDescent="0.25">
      <c r="A24" s="2" t="s">
        <v>609</v>
      </c>
      <c r="B24" s="2">
        <v>3</v>
      </c>
      <c r="C24" s="2" t="s">
        <v>439</v>
      </c>
      <c r="D24" s="2">
        <v>9.7678729999999998E-3</v>
      </c>
      <c r="E24" s="2">
        <v>9.2573010000000008E-3</v>
      </c>
      <c r="F24" s="2">
        <f t="shared" si="0"/>
        <v>1.00981573437917</v>
      </c>
      <c r="G24" s="2">
        <f t="shared" si="1"/>
        <v>0.99165854763783201</v>
      </c>
      <c r="H24" s="2">
        <f t="shared" si="2"/>
        <v>1.0283053777217599</v>
      </c>
      <c r="I24" s="2">
        <v>0.29135509999999998</v>
      </c>
    </row>
    <row r="25" spans="1:9" x14ac:dyDescent="0.25">
      <c r="A25" s="2" t="s">
        <v>465</v>
      </c>
      <c r="B25" s="2">
        <v>3</v>
      </c>
      <c r="C25" s="2" t="s">
        <v>439</v>
      </c>
      <c r="D25" s="2">
        <v>2.7752880000000001E-2</v>
      </c>
      <c r="E25" s="2">
        <v>3.5218310000000003E-2</v>
      </c>
      <c r="F25" s="2">
        <f t="shared" si="0"/>
        <v>1.02814157867849</v>
      </c>
      <c r="G25" s="2">
        <f t="shared" si="1"/>
        <v>0.95956520593457995</v>
      </c>
      <c r="H25" s="2">
        <f t="shared" si="2"/>
        <v>1.1016188366041699</v>
      </c>
      <c r="I25" s="2">
        <v>0.43068250000000002</v>
      </c>
    </row>
    <row r="26" spans="1:9" x14ac:dyDescent="0.25">
      <c r="A26" s="2" t="s">
        <v>692</v>
      </c>
      <c r="B26" s="2">
        <v>4</v>
      </c>
      <c r="C26" s="2" t="s">
        <v>439</v>
      </c>
      <c r="D26" s="2">
        <v>-7.383082E-3</v>
      </c>
      <c r="E26" s="2">
        <v>3.3767310000000002E-2</v>
      </c>
      <c r="F26" s="2">
        <f t="shared" si="0"/>
        <v>0.99264410599835595</v>
      </c>
      <c r="G26" s="2">
        <f t="shared" si="1"/>
        <v>0.92907388683604097</v>
      </c>
      <c r="H26" s="2">
        <f t="shared" si="2"/>
        <v>1.0605640037186399</v>
      </c>
      <c r="I26" s="2">
        <v>0.82692600000000005</v>
      </c>
    </row>
    <row r="27" spans="1:9" x14ac:dyDescent="0.25">
      <c r="A27" s="2" t="s">
        <v>737</v>
      </c>
      <c r="B27" s="2">
        <v>3</v>
      </c>
      <c r="C27" s="2" t="s">
        <v>439</v>
      </c>
      <c r="D27" s="2">
        <v>1.5456599999999999E-2</v>
      </c>
      <c r="E27" s="2">
        <v>1.25662E-2</v>
      </c>
      <c r="F27" s="2">
        <f t="shared" si="0"/>
        <v>1.0155766710743199</v>
      </c>
      <c r="G27" s="2">
        <f t="shared" si="1"/>
        <v>0.99086879300485697</v>
      </c>
      <c r="H27" s="2">
        <f t="shared" si="2"/>
        <v>1.0409006541649599</v>
      </c>
      <c r="I27" s="2">
        <v>0.2186921</v>
      </c>
    </row>
    <row r="28" spans="1:9" x14ac:dyDescent="0.25">
      <c r="A28" s="2" t="s">
        <v>504</v>
      </c>
      <c r="B28" s="2">
        <v>3</v>
      </c>
      <c r="C28" s="2" t="s">
        <v>439</v>
      </c>
      <c r="D28" s="2">
        <v>3.4715589999999998E-2</v>
      </c>
      <c r="E28" s="2">
        <v>3.3727640000000003E-2</v>
      </c>
      <c r="F28" s="2">
        <f t="shared" si="0"/>
        <v>1.0353252100794199</v>
      </c>
      <c r="G28" s="2">
        <f t="shared" si="1"/>
        <v>0.96909698498111596</v>
      </c>
      <c r="H28" s="2">
        <f t="shared" si="2"/>
        <v>1.10607948145343</v>
      </c>
      <c r="I28" s="2">
        <v>0.30334240000000001</v>
      </c>
    </row>
    <row r="29" spans="1:9" x14ac:dyDescent="0.25">
      <c r="A29" s="2" t="s">
        <v>568</v>
      </c>
      <c r="B29" s="2">
        <v>3</v>
      </c>
      <c r="C29" s="2" t="s">
        <v>439</v>
      </c>
      <c r="D29" s="2">
        <v>-4.6914410000000002E-3</v>
      </c>
      <c r="E29" s="2">
        <v>4.666737E-2</v>
      </c>
      <c r="F29" s="2">
        <f t="shared" si="0"/>
        <v>0.99531954662002198</v>
      </c>
      <c r="G29" s="2">
        <f t="shared" si="1"/>
        <v>0.90831914014810899</v>
      </c>
      <c r="H29" s="2">
        <f t="shared" si="2"/>
        <v>1.0906530052007399</v>
      </c>
      <c r="I29" s="2">
        <v>0.91992410000000002</v>
      </c>
    </row>
    <row r="30" spans="1:9" x14ac:dyDescent="0.25">
      <c r="A30" s="2" t="s">
        <v>701</v>
      </c>
      <c r="B30" s="2">
        <v>4</v>
      </c>
      <c r="C30" s="2" t="s">
        <v>439</v>
      </c>
      <c r="D30" s="2">
        <v>6.7962099999999996E-3</v>
      </c>
      <c r="E30" s="2">
        <v>3.3259900000000002E-2</v>
      </c>
      <c r="F30" s="2">
        <f t="shared" si="0"/>
        <v>1.0068193566419501</v>
      </c>
      <c r="G30" s="2">
        <f t="shared" si="1"/>
        <v>0.94327898287466505</v>
      </c>
      <c r="H30" s="2">
        <f t="shared" si="2"/>
        <v>1.0746398841832401</v>
      </c>
      <c r="I30" s="2">
        <v>0.83809060000000002</v>
      </c>
    </row>
    <row r="31" spans="1:9" x14ac:dyDescent="0.25">
      <c r="A31" s="2" t="s">
        <v>644</v>
      </c>
      <c r="B31" s="2">
        <v>4</v>
      </c>
      <c r="C31" s="2" t="s">
        <v>439</v>
      </c>
      <c r="D31" s="2">
        <v>-3.3436226999999999E-2</v>
      </c>
      <c r="E31" s="2">
        <v>3.8769640000000001E-2</v>
      </c>
      <c r="F31" s="2">
        <f t="shared" si="0"/>
        <v>0.96711658519080301</v>
      </c>
      <c r="G31" s="2">
        <f t="shared" si="1"/>
        <v>0.89634963776826704</v>
      </c>
      <c r="H31" s="2">
        <f t="shared" si="2"/>
        <v>1.04347059444333</v>
      </c>
      <c r="I31" s="2">
        <v>0.38844909999999999</v>
      </c>
    </row>
    <row r="32" spans="1:9" x14ac:dyDescent="0.25">
      <c r="A32" s="2" t="s">
        <v>482</v>
      </c>
      <c r="B32" s="2">
        <v>3</v>
      </c>
      <c r="C32" s="2" t="s">
        <v>439</v>
      </c>
      <c r="D32" s="2">
        <v>5.857528E-2</v>
      </c>
      <c r="E32" s="2">
        <v>2.4001370000000001E-2</v>
      </c>
      <c r="F32" s="2">
        <f t="shared" si="0"/>
        <v>1.0603248039414399</v>
      </c>
      <c r="G32" s="2">
        <f t="shared" si="1"/>
        <v>1.01159935155078</v>
      </c>
      <c r="H32" s="2">
        <f t="shared" si="2"/>
        <v>1.1113972029835</v>
      </c>
      <c r="I32" s="2">
        <v>1.4667062999999999E-2</v>
      </c>
    </row>
    <row r="33" spans="1:9" x14ac:dyDescent="0.25">
      <c r="A33" s="2" t="s">
        <v>658</v>
      </c>
      <c r="B33" s="2">
        <v>3</v>
      </c>
      <c r="C33" s="2" t="s">
        <v>439</v>
      </c>
      <c r="D33" s="2">
        <v>-8.4507190000000006E-3</v>
      </c>
      <c r="E33" s="2">
        <v>4.9895479999999999E-2</v>
      </c>
      <c r="F33" s="2">
        <f t="shared" si="0"/>
        <v>0.99158488795375999</v>
      </c>
      <c r="G33" s="2">
        <f t="shared" si="1"/>
        <v>0.899203542893385</v>
      </c>
      <c r="H33" s="2">
        <f t="shared" si="2"/>
        <v>1.0934572019750699</v>
      </c>
      <c r="I33" s="2">
        <v>0.86550680000000002</v>
      </c>
    </row>
    <row r="34" spans="1:9" x14ac:dyDescent="0.25">
      <c r="A34" s="2" t="s">
        <v>647</v>
      </c>
      <c r="B34" s="2">
        <v>3</v>
      </c>
      <c r="C34" s="2" t="s">
        <v>439</v>
      </c>
      <c r="D34" s="2">
        <v>3.2563440000000002E-4</v>
      </c>
      <c r="E34" s="2">
        <v>5.0498349999999997E-2</v>
      </c>
      <c r="F34" s="2">
        <f t="shared" si="0"/>
        <v>1.00032568742464</v>
      </c>
      <c r="G34" s="2">
        <f t="shared" si="1"/>
        <v>0.90605874815791099</v>
      </c>
      <c r="H34" s="2">
        <f t="shared" si="2"/>
        <v>1.1044002201358101</v>
      </c>
      <c r="I34" s="2">
        <v>0.99485489999999999</v>
      </c>
    </row>
    <row r="35" spans="1:9" x14ac:dyDescent="0.25">
      <c r="A35" s="2" t="s">
        <v>656</v>
      </c>
      <c r="B35" s="2">
        <v>3</v>
      </c>
      <c r="C35" s="2" t="s">
        <v>439</v>
      </c>
      <c r="D35" s="2">
        <v>-3.9735979999999997E-2</v>
      </c>
      <c r="E35" s="2">
        <v>0.13307205</v>
      </c>
      <c r="F35" s="2">
        <f t="shared" si="0"/>
        <v>0.96104314026965898</v>
      </c>
      <c r="G35" s="2">
        <f t="shared" si="1"/>
        <v>0.74040555323020696</v>
      </c>
      <c r="H35" s="2">
        <f t="shared" si="2"/>
        <v>1.2474297544499899</v>
      </c>
      <c r="I35" s="2">
        <v>0.76524143</v>
      </c>
    </row>
    <row r="36" spans="1:9" x14ac:dyDescent="0.25">
      <c r="A36" s="2" t="s">
        <v>710</v>
      </c>
      <c r="B36" s="2">
        <v>4</v>
      </c>
      <c r="C36" s="2" t="s">
        <v>439</v>
      </c>
      <c r="D36" s="2">
        <v>1.7840700000000001E-2</v>
      </c>
      <c r="E36" s="2">
        <v>5.3970600000000001E-2</v>
      </c>
      <c r="F36" s="2">
        <f t="shared" si="0"/>
        <v>1.0180007959456701</v>
      </c>
      <c r="G36" s="2">
        <f t="shared" si="1"/>
        <v>0.91581428911829699</v>
      </c>
      <c r="H36" s="2">
        <f t="shared" si="2"/>
        <v>1.13158926745262</v>
      </c>
      <c r="I36" s="2">
        <v>0.74097436999999999</v>
      </c>
    </row>
    <row r="37" spans="1:9" x14ac:dyDescent="0.25">
      <c r="A37" s="2" t="s">
        <v>506</v>
      </c>
      <c r="B37" s="2">
        <v>4</v>
      </c>
      <c r="C37" s="2" t="s">
        <v>439</v>
      </c>
      <c r="D37" s="2">
        <v>4.8404089999999997E-2</v>
      </c>
      <c r="E37" s="2">
        <v>5.6321969999999999E-2</v>
      </c>
      <c r="F37" s="2">
        <f t="shared" si="0"/>
        <v>1.0495947003649899</v>
      </c>
      <c r="G37" s="2">
        <f t="shared" si="1"/>
        <v>0.93989513241701705</v>
      </c>
      <c r="H37" s="2">
        <f t="shared" si="2"/>
        <v>1.1720978192548901</v>
      </c>
      <c r="I37" s="2">
        <v>0.39011010000000002</v>
      </c>
    </row>
    <row r="38" spans="1:9" x14ac:dyDescent="0.25">
      <c r="A38" s="2" t="s">
        <v>450</v>
      </c>
      <c r="B38" s="2">
        <v>3</v>
      </c>
      <c r="C38" s="2" t="s">
        <v>439</v>
      </c>
      <c r="D38" s="2">
        <v>9.6394499999999994E-2</v>
      </c>
      <c r="E38" s="2">
        <v>3.9348550000000003E-2</v>
      </c>
      <c r="F38" s="2">
        <f t="shared" si="0"/>
        <v>1.10119339911169</v>
      </c>
      <c r="G38" s="2">
        <f t="shared" si="1"/>
        <v>1.01945823292708</v>
      </c>
      <c r="H38" s="2">
        <f t="shared" si="2"/>
        <v>1.1894816904518599</v>
      </c>
      <c r="I38" s="2">
        <v>1.4295146999999999E-2</v>
      </c>
    </row>
    <row r="39" spans="1:9" x14ac:dyDescent="0.25">
      <c r="A39" s="2" t="s">
        <v>721</v>
      </c>
      <c r="B39" s="2">
        <v>3</v>
      </c>
      <c r="C39" s="2" t="s">
        <v>439</v>
      </c>
      <c r="D39" s="2">
        <v>-1.1293569999999999E-2</v>
      </c>
      <c r="E39" s="2">
        <v>1.6688069999999999E-2</v>
      </c>
      <c r="F39" s="2">
        <f t="shared" si="0"/>
        <v>0.98876996296541997</v>
      </c>
      <c r="G39" s="2">
        <f t="shared" si="1"/>
        <v>0.95695186442563995</v>
      </c>
      <c r="H39" s="2">
        <f t="shared" si="2"/>
        <v>1.0216459949628001</v>
      </c>
      <c r="I39" s="2">
        <v>0.49856790000000001</v>
      </c>
    </row>
    <row r="40" spans="1:9" x14ac:dyDescent="0.25">
      <c r="A40" s="2" t="s">
        <v>480</v>
      </c>
      <c r="B40" s="2">
        <v>6</v>
      </c>
      <c r="C40" s="2" t="s">
        <v>439</v>
      </c>
      <c r="D40" s="2">
        <v>1.7086667999999999E-2</v>
      </c>
      <c r="E40" s="2">
        <v>2.6913280000000001E-2</v>
      </c>
      <c r="F40" s="2">
        <f t="shared" si="0"/>
        <v>1.01723348009621</v>
      </c>
      <c r="G40" s="2">
        <f t="shared" si="1"/>
        <v>0.96496508388533198</v>
      </c>
      <c r="H40" s="2">
        <f t="shared" si="2"/>
        <v>1.0723330515362</v>
      </c>
      <c r="I40" s="2">
        <v>0.52550750000000002</v>
      </c>
    </row>
    <row r="41" spans="1:9" x14ac:dyDescent="0.25">
      <c r="A41" s="2" t="s">
        <v>681</v>
      </c>
      <c r="B41" s="2">
        <v>4</v>
      </c>
      <c r="C41" s="2" t="s">
        <v>439</v>
      </c>
      <c r="D41" s="2">
        <v>2.3415760000000001E-2</v>
      </c>
      <c r="E41" s="2">
        <v>3.7151179999999999E-2</v>
      </c>
      <c r="F41" s="2">
        <f t="shared" si="0"/>
        <v>1.02369206129503</v>
      </c>
      <c r="G41" s="2">
        <f t="shared" si="1"/>
        <v>0.95179980725588098</v>
      </c>
      <c r="H41" s="2">
        <f t="shared" si="2"/>
        <v>1.1010145498766</v>
      </c>
      <c r="I41" s="2">
        <v>0.52850947999999998</v>
      </c>
    </row>
    <row r="42" spans="1:9" x14ac:dyDescent="0.25">
      <c r="A42" s="2" t="s">
        <v>626</v>
      </c>
      <c r="B42" s="2">
        <v>3</v>
      </c>
      <c r="C42" s="2" t="s">
        <v>439</v>
      </c>
      <c r="D42" s="2">
        <v>-5.0394769999999998E-2</v>
      </c>
      <c r="E42" s="2">
        <v>5.8784610000000001E-2</v>
      </c>
      <c r="F42" s="2">
        <f t="shared" si="0"/>
        <v>0.95085398177244296</v>
      </c>
      <c r="G42" s="2">
        <f t="shared" si="1"/>
        <v>0.84737443872526097</v>
      </c>
      <c r="H42" s="2">
        <f t="shared" si="2"/>
        <v>1.06697022394565</v>
      </c>
      <c r="I42" s="2">
        <v>0.391291</v>
      </c>
    </row>
    <row r="43" spans="1:9" x14ac:dyDescent="0.25">
      <c r="A43" s="2" t="s">
        <v>623</v>
      </c>
      <c r="B43" s="2">
        <v>3</v>
      </c>
      <c r="C43" s="2" t="s">
        <v>439</v>
      </c>
      <c r="D43" s="2">
        <v>3.519883E-2</v>
      </c>
      <c r="E43" s="2">
        <v>3.0366460000000001E-2</v>
      </c>
      <c r="F43" s="2">
        <f t="shared" si="0"/>
        <v>1.0358256415384499</v>
      </c>
      <c r="G43" s="2">
        <f t="shared" si="1"/>
        <v>0.975973903054693</v>
      </c>
      <c r="H43" s="2">
        <f t="shared" si="2"/>
        <v>1.0993477964014899</v>
      </c>
      <c r="I43" s="2">
        <v>0.24640110000000001</v>
      </c>
    </row>
    <row r="44" spans="1:9" x14ac:dyDescent="0.25">
      <c r="A44" s="2" t="s">
        <v>454</v>
      </c>
      <c r="B44" s="2">
        <v>5</v>
      </c>
      <c r="C44" s="2" t="s">
        <v>439</v>
      </c>
      <c r="D44" s="2">
        <v>8.4731879999999996E-3</v>
      </c>
      <c r="E44" s="2">
        <v>3.1328889999999998E-2</v>
      </c>
      <c r="F44" s="2">
        <f t="shared" si="0"/>
        <v>1.00850918706121</v>
      </c>
      <c r="G44" s="2">
        <f t="shared" si="1"/>
        <v>0.94844503905932498</v>
      </c>
      <c r="H44" s="2">
        <f t="shared" si="2"/>
        <v>1.0723771420594099</v>
      </c>
      <c r="I44" s="2">
        <v>0.78680700000000003</v>
      </c>
    </row>
    <row r="45" spans="1:9" x14ac:dyDescent="0.25">
      <c r="A45" s="2" t="s">
        <v>642</v>
      </c>
      <c r="B45" s="2">
        <v>3</v>
      </c>
      <c r="C45" s="2" t="s">
        <v>439</v>
      </c>
      <c r="D45" s="2">
        <v>8.6621990000000006E-3</v>
      </c>
      <c r="E45" s="2">
        <v>5.0349570000000003E-2</v>
      </c>
      <c r="F45" s="2">
        <f t="shared" si="0"/>
        <v>1.0086998244068801</v>
      </c>
      <c r="G45" s="2">
        <f t="shared" si="1"/>
        <v>0.91391020329714601</v>
      </c>
      <c r="H45" s="2">
        <f t="shared" si="2"/>
        <v>1.1133209062418701</v>
      </c>
      <c r="I45" s="2">
        <v>0.86340519999999998</v>
      </c>
    </row>
    <row r="46" spans="1:9" x14ac:dyDescent="0.25">
      <c r="A46" s="2" t="s">
        <v>523</v>
      </c>
      <c r="B46" s="2">
        <v>4</v>
      </c>
      <c r="C46" s="2" t="s">
        <v>439</v>
      </c>
      <c r="D46" s="2">
        <v>6.3751199999999994E-2</v>
      </c>
      <c r="E46" s="2">
        <v>5.0755840000000003E-2</v>
      </c>
      <c r="F46" s="2">
        <f t="shared" si="0"/>
        <v>1.06582718796628</v>
      </c>
      <c r="G46" s="2">
        <f t="shared" si="1"/>
        <v>0.964900543775144</v>
      </c>
      <c r="H46" s="2">
        <f t="shared" si="2"/>
        <v>1.1773105548926299</v>
      </c>
      <c r="I46" s="2">
        <v>0.20910265</v>
      </c>
    </row>
    <row r="47" spans="1:9" x14ac:dyDescent="0.25">
      <c r="A47" s="2" t="s">
        <v>436</v>
      </c>
      <c r="B47" s="2">
        <v>3</v>
      </c>
      <c r="C47" s="2" t="s">
        <v>439</v>
      </c>
      <c r="D47" s="2">
        <v>0.14466300000000001</v>
      </c>
      <c r="E47" s="2">
        <v>1.2365269999999999E-2</v>
      </c>
      <c r="F47" s="2">
        <f t="shared" si="0"/>
        <v>1.1556500505706</v>
      </c>
      <c r="G47" s="2">
        <f t="shared" si="1"/>
        <v>1.1279784753981901</v>
      </c>
      <c r="H47" s="2">
        <f t="shared" si="2"/>
        <v>1.1840004650021001</v>
      </c>
      <c r="I47" s="2">
        <v>1.287587E-31</v>
      </c>
    </row>
    <row r="48" spans="1:9" x14ac:dyDescent="0.25">
      <c r="A48" s="2" t="s">
        <v>536</v>
      </c>
      <c r="B48" s="2">
        <v>4</v>
      </c>
      <c r="C48" s="2" t="s">
        <v>439</v>
      </c>
      <c r="D48" s="2">
        <v>9.8212390000000007E-3</v>
      </c>
      <c r="E48" s="2">
        <v>2.733822E-2</v>
      </c>
      <c r="F48" s="2">
        <f t="shared" si="0"/>
        <v>1.0098696256436099</v>
      </c>
      <c r="G48" s="2">
        <f t="shared" si="1"/>
        <v>0.95718205338415097</v>
      </c>
      <c r="H48" s="2">
        <f t="shared" si="2"/>
        <v>1.0654573570324499</v>
      </c>
      <c r="I48" s="2">
        <v>0.71940850999999995</v>
      </c>
    </row>
    <row r="49" spans="1:9" x14ac:dyDescent="0.25">
      <c r="A49" s="2" t="s">
        <v>738</v>
      </c>
      <c r="B49" s="2">
        <v>3</v>
      </c>
      <c r="C49" s="2" t="s">
        <v>439</v>
      </c>
      <c r="D49" s="2">
        <v>-9.6143309999999996E-2</v>
      </c>
      <c r="E49" s="2">
        <v>2.635082E-2</v>
      </c>
      <c r="F49" s="2">
        <f t="shared" si="0"/>
        <v>0.90833383341902396</v>
      </c>
      <c r="G49" s="2">
        <f t="shared" si="1"/>
        <v>0.86261145330653299</v>
      </c>
      <c r="H49" s="2">
        <f t="shared" si="2"/>
        <v>0.95647971026940104</v>
      </c>
      <c r="I49" s="2">
        <v>2.6368449999999999E-4</v>
      </c>
    </row>
    <row r="50" spans="1:9" x14ac:dyDescent="0.25">
      <c r="A50" s="2" t="s">
        <v>496</v>
      </c>
      <c r="B50" s="2">
        <v>4</v>
      </c>
      <c r="C50" s="2" t="s">
        <v>439</v>
      </c>
      <c r="D50" s="2">
        <v>-0.14291633000000001</v>
      </c>
      <c r="E50" s="2">
        <v>9.7116129999999995E-2</v>
      </c>
      <c r="F50" s="2">
        <f t="shared" si="0"/>
        <v>0.86682659324244704</v>
      </c>
      <c r="G50" s="2">
        <f t="shared" si="1"/>
        <v>0.71658103135552398</v>
      </c>
      <c r="H50" s="2">
        <f t="shared" si="2"/>
        <v>1.04857414566353</v>
      </c>
      <c r="I50" s="2">
        <v>0.14112830000000001</v>
      </c>
    </row>
    <row r="51" spans="1:9" x14ac:dyDescent="0.25">
      <c r="A51" s="2" t="s">
        <v>751</v>
      </c>
      <c r="B51" s="2">
        <v>4</v>
      </c>
      <c r="C51" s="2" t="s">
        <v>439</v>
      </c>
      <c r="D51" s="2">
        <v>2.292903E-2</v>
      </c>
      <c r="E51" s="2">
        <v>3.0480150000000001E-2</v>
      </c>
      <c r="F51" s="2">
        <f t="shared" si="0"/>
        <v>1.02319392089781</v>
      </c>
      <c r="G51" s="2">
        <f t="shared" si="1"/>
        <v>0.96385726180678399</v>
      </c>
      <c r="H51" s="2">
        <f t="shared" si="2"/>
        <v>1.08618344359385</v>
      </c>
      <c r="I51" s="2">
        <v>0.45189420000000002</v>
      </c>
    </row>
    <row r="52" spans="1:9" x14ac:dyDescent="0.25">
      <c r="A52" s="2" t="s">
        <v>601</v>
      </c>
      <c r="B52" s="2">
        <v>4</v>
      </c>
      <c r="C52" s="2" t="s">
        <v>439</v>
      </c>
      <c r="D52" s="2">
        <v>3.3991856000000001E-3</v>
      </c>
      <c r="E52" s="2">
        <v>8.2213249999999998E-3</v>
      </c>
      <c r="F52" s="2">
        <f t="shared" si="0"/>
        <v>1.0034049693828999</v>
      </c>
      <c r="G52" s="2">
        <f t="shared" si="1"/>
        <v>0.98736587778083695</v>
      </c>
      <c r="H52" s="2">
        <f t="shared" si="2"/>
        <v>1.01970460519173</v>
      </c>
      <c r="I52" s="2">
        <v>0.67926989999999998</v>
      </c>
    </row>
    <row r="53" spans="1:9" x14ac:dyDescent="0.25">
      <c r="A53" s="2" t="s">
        <v>735</v>
      </c>
      <c r="B53" s="2">
        <v>3</v>
      </c>
      <c r="C53" s="2" t="s">
        <v>439</v>
      </c>
      <c r="D53" s="2">
        <v>1.146635E-2</v>
      </c>
      <c r="E53" s="2">
        <v>2.9973929999999999E-2</v>
      </c>
      <c r="F53" s="2">
        <f t="shared" si="0"/>
        <v>1.0115323405736401</v>
      </c>
      <c r="G53" s="2">
        <f t="shared" si="1"/>
        <v>0.95381785560645205</v>
      </c>
      <c r="H53" s="2">
        <f t="shared" si="2"/>
        <v>1.07273906649171</v>
      </c>
      <c r="I53" s="2">
        <v>0.70205770000000001</v>
      </c>
    </row>
    <row r="54" spans="1:9" x14ac:dyDescent="0.25">
      <c r="A54" s="2" t="s">
        <v>756</v>
      </c>
      <c r="B54" s="2">
        <v>4</v>
      </c>
      <c r="C54" s="2" t="s">
        <v>439</v>
      </c>
      <c r="D54" s="2">
        <v>4.8998559999999997E-2</v>
      </c>
      <c r="E54" s="2">
        <v>2.510445E-2</v>
      </c>
      <c r="F54" s="2">
        <f t="shared" si="0"/>
        <v>1.05021883842381</v>
      </c>
      <c r="G54" s="2">
        <f t="shared" si="1"/>
        <v>0.99979385924992503</v>
      </c>
      <c r="H54" s="2">
        <f t="shared" si="2"/>
        <v>1.10318702038012</v>
      </c>
      <c r="I54" s="2">
        <v>5.096345E-2</v>
      </c>
    </row>
    <row r="55" spans="1:9" x14ac:dyDescent="0.25">
      <c r="A55" s="2" t="s">
        <v>657</v>
      </c>
      <c r="B55" s="2">
        <v>3</v>
      </c>
      <c r="C55" s="2" t="s">
        <v>439</v>
      </c>
      <c r="D55" s="2">
        <v>6.0945798000000002E-2</v>
      </c>
      <c r="E55" s="2">
        <v>4.8941680000000001E-2</v>
      </c>
      <c r="F55" s="2">
        <f t="shared" si="0"/>
        <v>1.0628413045015399</v>
      </c>
      <c r="G55" s="2">
        <f t="shared" si="1"/>
        <v>0.96562483014274103</v>
      </c>
      <c r="H55" s="2">
        <f t="shared" si="2"/>
        <v>1.16984526836117</v>
      </c>
      <c r="I55" s="2">
        <v>0.21303106399999999</v>
      </c>
    </row>
    <row r="56" spans="1:9" x14ac:dyDescent="0.25">
      <c r="A56" s="2" t="s">
        <v>704</v>
      </c>
      <c r="B56" s="2">
        <v>3</v>
      </c>
      <c r="C56" s="2" t="s">
        <v>439</v>
      </c>
      <c r="D56" s="2">
        <v>-5.0850119999999999E-2</v>
      </c>
      <c r="E56" s="2">
        <v>3.4659059999999998E-2</v>
      </c>
      <c r="F56" s="2">
        <f t="shared" si="0"/>
        <v>0.95042110897363696</v>
      </c>
      <c r="G56" s="2">
        <f t="shared" si="1"/>
        <v>0.88800147265151197</v>
      </c>
      <c r="H56" s="2">
        <f t="shared" si="2"/>
        <v>1.0172283630177801</v>
      </c>
      <c r="I56" s="2">
        <v>0.14233460000000001</v>
      </c>
    </row>
    <row r="57" spans="1:9" x14ac:dyDescent="0.25">
      <c r="A57" s="2" t="s">
        <v>539</v>
      </c>
      <c r="B57" s="2">
        <v>3</v>
      </c>
      <c r="C57" s="2" t="s">
        <v>439</v>
      </c>
      <c r="D57" s="2">
        <v>5.5046009999999996E-3</v>
      </c>
      <c r="E57" s="2">
        <v>1.7743430000000001E-2</v>
      </c>
      <c r="F57" s="2">
        <f t="shared" si="0"/>
        <v>1.0055197791532</v>
      </c>
      <c r="G57" s="2">
        <f t="shared" si="1"/>
        <v>0.97115176837252504</v>
      </c>
      <c r="H57" s="2">
        <f t="shared" si="2"/>
        <v>1.04110403666634</v>
      </c>
      <c r="I57" s="2">
        <v>0.75638360000000004</v>
      </c>
    </row>
    <row r="58" spans="1:9" x14ac:dyDescent="0.25">
      <c r="A58" s="2" t="s">
        <v>593</v>
      </c>
      <c r="B58" s="2">
        <v>3</v>
      </c>
      <c r="C58" s="2" t="s">
        <v>439</v>
      </c>
      <c r="D58" s="2">
        <v>4.0912880000000002E-3</v>
      </c>
      <c r="E58" s="2">
        <v>3.3840040000000002E-2</v>
      </c>
      <c r="F58" s="2">
        <f t="shared" si="0"/>
        <v>1.0040996687442001</v>
      </c>
      <c r="G58" s="2">
        <f t="shared" si="1"/>
        <v>0.93966186135154095</v>
      </c>
      <c r="H58" s="2">
        <f t="shared" si="2"/>
        <v>1.07295633274087</v>
      </c>
      <c r="I58" s="2">
        <v>0.90376959999999995</v>
      </c>
    </row>
    <row r="59" spans="1:9" x14ac:dyDescent="0.25">
      <c r="A59" s="2" t="s">
        <v>650</v>
      </c>
      <c r="B59" s="2">
        <v>4</v>
      </c>
      <c r="C59" s="2" t="s">
        <v>439</v>
      </c>
      <c r="D59" s="2">
        <v>-3.6541749999999998E-2</v>
      </c>
      <c r="E59" s="2">
        <v>2.413802E-2</v>
      </c>
      <c r="F59" s="2">
        <f t="shared" si="0"/>
        <v>0.96411784113618604</v>
      </c>
      <c r="G59" s="2">
        <f t="shared" si="1"/>
        <v>0.91956709444363904</v>
      </c>
      <c r="H59" s="2">
        <f t="shared" si="2"/>
        <v>1.0108269610924701</v>
      </c>
      <c r="I59" s="2">
        <v>0.13005960720000001</v>
      </c>
    </row>
    <row r="60" spans="1:9" x14ac:dyDescent="0.25">
      <c r="A60" s="2" t="s">
        <v>638</v>
      </c>
      <c r="B60" s="2">
        <v>3</v>
      </c>
      <c r="C60" s="2" t="s">
        <v>439</v>
      </c>
      <c r="D60" s="2">
        <v>-2.4502690000000001E-2</v>
      </c>
      <c r="E60" s="2">
        <v>1.5496380000000001E-2</v>
      </c>
      <c r="F60" s="2">
        <f t="shared" si="0"/>
        <v>0.97579506402615501</v>
      </c>
      <c r="G60" s="2">
        <f t="shared" si="1"/>
        <v>0.94660290295212701</v>
      </c>
      <c r="H60" s="2">
        <f t="shared" si="2"/>
        <v>1.00588747827447</v>
      </c>
      <c r="I60" s="2">
        <v>0.1138352</v>
      </c>
    </row>
    <row r="61" spans="1:9" x14ac:dyDescent="0.25">
      <c r="A61" s="2" t="s">
        <v>579</v>
      </c>
      <c r="B61" s="2">
        <v>3</v>
      </c>
      <c r="C61" s="2" t="s">
        <v>439</v>
      </c>
      <c r="D61" s="2">
        <v>2.3082950000000001E-2</v>
      </c>
      <c r="E61" s="2">
        <v>3.4024600000000002E-2</v>
      </c>
      <c r="F61" s="2">
        <f t="shared" si="0"/>
        <v>1.0233514230271701</v>
      </c>
      <c r="G61" s="2">
        <f t="shared" si="1"/>
        <v>0.95733177430016403</v>
      </c>
      <c r="H61" s="2">
        <f t="shared" si="2"/>
        <v>1.09392392807321</v>
      </c>
      <c r="I61" s="2">
        <v>0.49750578000000001</v>
      </c>
    </row>
    <row r="62" spans="1:9" x14ac:dyDescent="0.25">
      <c r="A62" s="2" t="s">
        <v>662</v>
      </c>
      <c r="B62" s="2">
        <v>3</v>
      </c>
      <c r="C62" s="2" t="s">
        <v>439</v>
      </c>
      <c r="D62" s="2">
        <v>-1.1650924E-2</v>
      </c>
      <c r="E62" s="2">
        <v>3.4451099999999998E-2</v>
      </c>
      <c r="F62" s="2">
        <f t="shared" si="0"/>
        <v>0.98841668519044701</v>
      </c>
      <c r="G62" s="2">
        <f t="shared" si="1"/>
        <v>0.92387815769658899</v>
      </c>
      <c r="H62" s="2">
        <f t="shared" si="2"/>
        <v>1.05746362269094</v>
      </c>
      <c r="I62" s="2">
        <v>0.73522209999999999</v>
      </c>
    </row>
    <row r="63" spans="1:9" x14ac:dyDescent="0.25">
      <c r="A63" s="2" t="s">
        <v>448</v>
      </c>
      <c r="B63" s="2">
        <v>5</v>
      </c>
      <c r="C63" s="2" t="s">
        <v>439</v>
      </c>
      <c r="D63" s="2">
        <v>2.0720789999999999E-2</v>
      </c>
      <c r="E63" s="2">
        <v>3.7414009999999998E-2</v>
      </c>
      <c r="F63" s="2">
        <f t="shared" si="0"/>
        <v>1.0209369560311199</v>
      </c>
      <c r="G63" s="2">
        <f t="shared" si="1"/>
        <v>0.948749317538088</v>
      </c>
      <c r="H63" s="2">
        <f t="shared" si="2"/>
        <v>1.09861714672405</v>
      </c>
      <c r="I63" s="2">
        <v>0.57969910000000002</v>
      </c>
    </row>
    <row r="64" spans="1:9" x14ac:dyDescent="0.25">
      <c r="A64" s="2" t="s">
        <v>590</v>
      </c>
      <c r="B64" s="2">
        <v>4</v>
      </c>
      <c r="C64" s="2" t="s">
        <v>439</v>
      </c>
      <c r="D64" s="2">
        <v>9.5820169999999996E-2</v>
      </c>
      <c r="E64" s="2">
        <v>8.1915279999999993E-2</v>
      </c>
      <c r="F64" s="2">
        <f t="shared" si="0"/>
        <v>1.1005611322890601</v>
      </c>
      <c r="G64" s="2">
        <f t="shared" si="1"/>
        <v>0.93731696381166396</v>
      </c>
      <c r="H64" s="2">
        <f t="shared" si="2"/>
        <v>1.29223608733146</v>
      </c>
      <c r="I64" s="2">
        <v>0.2421027</v>
      </c>
    </row>
    <row r="65" spans="1:9" x14ac:dyDescent="0.25">
      <c r="A65" s="2" t="s">
        <v>522</v>
      </c>
      <c r="B65" s="2">
        <v>3</v>
      </c>
      <c r="C65" s="2" t="s">
        <v>439</v>
      </c>
      <c r="D65" s="2">
        <v>-1.3981056E-2</v>
      </c>
      <c r="E65" s="2">
        <v>2.5660100000000002E-2</v>
      </c>
      <c r="F65" s="2">
        <f t="shared" si="0"/>
        <v>0.98611622507168495</v>
      </c>
      <c r="G65" s="2">
        <f t="shared" si="1"/>
        <v>0.93774722240749997</v>
      </c>
      <c r="H65" s="2">
        <f t="shared" si="2"/>
        <v>1.0369801009413799</v>
      </c>
      <c r="I65" s="2">
        <v>0.5858527</v>
      </c>
    </row>
    <row r="66" spans="1:9" x14ac:dyDescent="0.25">
      <c r="A66" s="2" t="s">
        <v>544</v>
      </c>
      <c r="B66" s="2">
        <v>3</v>
      </c>
      <c r="C66" s="2" t="s">
        <v>439</v>
      </c>
      <c r="D66" s="2">
        <v>-3.627595E-3</v>
      </c>
      <c r="E66" s="2">
        <v>7.8802420000000008E-3</v>
      </c>
      <c r="F66" s="2">
        <f t="shared" si="0"/>
        <v>0.99637897677376197</v>
      </c>
      <c r="G66" s="2">
        <f t="shared" si="1"/>
        <v>0.981107866974819</v>
      </c>
      <c r="H66" s="2">
        <f t="shared" si="2"/>
        <v>1.0118877839781999</v>
      </c>
      <c r="I66" s="2">
        <v>0.64527179999999995</v>
      </c>
    </row>
    <row r="67" spans="1:9" x14ac:dyDescent="0.25">
      <c r="A67" s="2" t="s">
        <v>592</v>
      </c>
      <c r="B67" s="2">
        <v>5</v>
      </c>
      <c r="C67" s="2" t="s">
        <v>439</v>
      </c>
      <c r="D67" s="2">
        <v>-3.8075379999999999E-2</v>
      </c>
      <c r="E67" s="2">
        <v>4.847858E-2</v>
      </c>
      <c r="F67" s="2">
        <f t="shared" ref="F67:F130" si="3">EXP(D67)</f>
        <v>0.962640374324783</v>
      </c>
      <c r="G67" s="2">
        <f t="shared" ref="G67:G130" si="4">EXP(D67-E67*1.96)</f>
        <v>0.87538333028886195</v>
      </c>
      <c r="H67" s="2">
        <f t="shared" ref="H67:H130" si="5">EXP(D67+E67*1.96)</f>
        <v>1.05859508425226</v>
      </c>
      <c r="I67" s="2">
        <v>0.43221541000000002</v>
      </c>
    </row>
    <row r="68" spans="1:9" x14ac:dyDescent="0.25">
      <c r="A68" s="2" t="s">
        <v>637</v>
      </c>
      <c r="B68" s="2">
        <v>3</v>
      </c>
      <c r="C68" s="2" t="s">
        <v>439</v>
      </c>
      <c r="D68" s="2">
        <v>-1.0638160000000001E-2</v>
      </c>
      <c r="E68" s="2">
        <v>3.3457580000000001E-2</v>
      </c>
      <c r="F68" s="2">
        <f t="shared" si="3"/>
        <v>0.98941822510238497</v>
      </c>
      <c r="G68" s="2">
        <f t="shared" si="4"/>
        <v>0.926616946927312</v>
      </c>
      <c r="H68" s="2">
        <f t="shared" si="5"/>
        <v>1.0564758473401299</v>
      </c>
      <c r="I68" s="2">
        <v>0.75051559999999995</v>
      </c>
    </row>
    <row r="69" spans="1:9" x14ac:dyDescent="0.25">
      <c r="A69" s="2" t="s">
        <v>549</v>
      </c>
      <c r="B69" s="2">
        <v>3</v>
      </c>
      <c r="C69" s="2" t="s">
        <v>439</v>
      </c>
      <c r="D69" s="2">
        <v>-1.1308416999999999E-2</v>
      </c>
      <c r="E69" s="2">
        <v>1.2921240000000001E-2</v>
      </c>
      <c r="F69" s="2">
        <f t="shared" si="3"/>
        <v>0.98875528280675795</v>
      </c>
      <c r="G69" s="2">
        <f t="shared" si="4"/>
        <v>0.96402885967259799</v>
      </c>
      <c r="H69" s="2">
        <f t="shared" si="5"/>
        <v>1.0141159151711501</v>
      </c>
      <c r="I69" s="2">
        <v>0.38147569999999997</v>
      </c>
    </row>
    <row r="70" spans="1:9" x14ac:dyDescent="0.25">
      <c r="A70" s="2" t="s">
        <v>663</v>
      </c>
      <c r="B70" s="2">
        <v>3</v>
      </c>
      <c r="C70" s="2" t="s">
        <v>439</v>
      </c>
      <c r="D70" s="2">
        <v>-1.8389175000000001E-2</v>
      </c>
      <c r="E70" s="2">
        <v>1.6043200000000001E-2</v>
      </c>
      <c r="F70" s="2">
        <f t="shared" si="3"/>
        <v>0.98177887420655496</v>
      </c>
      <c r="G70" s="2">
        <f t="shared" si="4"/>
        <v>0.95138748725421995</v>
      </c>
      <c r="H70" s="2">
        <f t="shared" si="5"/>
        <v>1.0131410920908299</v>
      </c>
      <c r="I70" s="2">
        <v>0.25170049999999999</v>
      </c>
    </row>
    <row r="71" spans="1:9" x14ac:dyDescent="0.25">
      <c r="A71" s="2" t="s">
        <v>453</v>
      </c>
      <c r="B71" s="2">
        <v>3</v>
      </c>
      <c r="C71" s="2" t="s">
        <v>439</v>
      </c>
      <c r="D71" s="2">
        <v>-1.9172E-3</v>
      </c>
      <c r="E71" s="2">
        <v>2.0251849999999998E-2</v>
      </c>
      <c r="F71" s="2">
        <f t="shared" si="3"/>
        <v>0.99808463665398806</v>
      </c>
      <c r="G71" s="2">
        <f t="shared" si="4"/>
        <v>0.95924302038337295</v>
      </c>
      <c r="H71" s="2">
        <f t="shared" si="5"/>
        <v>1.0384990255405699</v>
      </c>
      <c r="I71" s="2">
        <v>0.92457860000000003</v>
      </c>
    </row>
    <row r="72" spans="1:9" x14ac:dyDescent="0.25">
      <c r="A72" s="2" t="s">
        <v>606</v>
      </c>
      <c r="B72" s="2">
        <v>4</v>
      </c>
      <c r="C72" s="2" t="s">
        <v>439</v>
      </c>
      <c r="D72" s="2">
        <v>-1.8251360000000001E-2</v>
      </c>
      <c r="E72" s="2">
        <v>2.1034239999999999E-2</v>
      </c>
      <c r="F72" s="2">
        <f t="shared" si="3"/>
        <v>0.98191418738598302</v>
      </c>
      <c r="G72" s="2">
        <f t="shared" si="4"/>
        <v>0.94225581976374995</v>
      </c>
      <c r="H72" s="2">
        <f t="shared" si="5"/>
        <v>1.0232417260438</v>
      </c>
      <c r="I72" s="2">
        <v>0.38555978000000002</v>
      </c>
    </row>
    <row r="73" spans="1:9" x14ac:dyDescent="0.25">
      <c r="A73" s="2" t="s">
        <v>619</v>
      </c>
      <c r="B73" s="2">
        <v>3</v>
      </c>
      <c r="C73" s="2" t="s">
        <v>439</v>
      </c>
      <c r="D73" s="2">
        <v>-4.1226489999999999E-3</v>
      </c>
      <c r="E73" s="2">
        <v>3.1164109999999998E-2</v>
      </c>
      <c r="F73" s="2">
        <f t="shared" si="3"/>
        <v>0.99588583745116299</v>
      </c>
      <c r="G73" s="2">
        <f t="shared" si="4"/>
        <v>0.93687603573956402</v>
      </c>
      <c r="H73" s="2">
        <f t="shared" si="5"/>
        <v>1.0586124133839001</v>
      </c>
      <c r="I73" s="2">
        <v>0.8947562</v>
      </c>
    </row>
    <row r="74" spans="1:9" x14ac:dyDescent="0.25">
      <c r="A74" s="2" t="s">
        <v>555</v>
      </c>
      <c r="B74" s="2">
        <v>4</v>
      </c>
      <c r="C74" s="2" t="s">
        <v>439</v>
      </c>
      <c r="D74" s="2">
        <v>1.3912020000000001E-2</v>
      </c>
      <c r="E74" s="2">
        <v>2.8560039999999998E-2</v>
      </c>
      <c r="F74" s="2">
        <f t="shared" si="3"/>
        <v>1.0140092424807601</v>
      </c>
      <c r="G74" s="2">
        <f t="shared" si="4"/>
        <v>0.95880682478369506</v>
      </c>
      <c r="H74" s="2">
        <f t="shared" si="5"/>
        <v>1.0723898884098799</v>
      </c>
      <c r="I74" s="2">
        <v>0.62617690000000004</v>
      </c>
    </row>
    <row r="75" spans="1:9" x14ac:dyDescent="0.25">
      <c r="A75" s="2" t="s">
        <v>677</v>
      </c>
      <c r="B75" s="2">
        <v>5</v>
      </c>
      <c r="C75" s="2" t="s">
        <v>439</v>
      </c>
      <c r="D75" s="2">
        <v>2.0252889999999999E-2</v>
      </c>
      <c r="E75" s="2">
        <v>3.0047020000000001E-2</v>
      </c>
      <c r="F75" s="2">
        <f t="shared" si="3"/>
        <v>1.02045937136903</v>
      </c>
      <c r="G75" s="2">
        <f t="shared" si="4"/>
        <v>0.96209770483132995</v>
      </c>
      <c r="H75" s="2">
        <f t="shared" si="5"/>
        <v>1.0823613063264099</v>
      </c>
      <c r="I75" s="2">
        <v>0.50028600000000001</v>
      </c>
    </row>
    <row r="76" spans="1:9" x14ac:dyDescent="0.25">
      <c r="A76" s="2" t="s">
        <v>573</v>
      </c>
      <c r="B76" s="2">
        <v>3</v>
      </c>
      <c r="C76" s="2" t="s">
        <v>439</v>
      </c>
      <c r="D76" s="2">
        <v>-4.885664E-2</v>
      </c>
      <c r="E76" s="2">
        <v>2.570687E-2</v>
      </c>
      <c r="F76" s="2">
        <f t="shared" si="3"/>
        <v>0.952317644170382</v>
      </c>
      <c r="G76" s="2">
        <f t="shared" si="4"/>
        <v>0.90552344954695396</v>
      </c>
      <c r="H76" s="2">
        <f t="shared" si="5"/>
        <v>1.0015299944490299</v>
      </c>
      <c r="I76" s="2">
        <v>5.7363839999999999E-2</v>
      </c>
    </row>
    <row r="77" spans="1:9" x14ac:dyDescent="0.25">
      <c r="A77" s="2" t="s">
        <v>659</v>
      </c>
      <c r="B77" s="2">
        <v>5</v>
      </c>
      <c r="C77" s="2" t="s">
        <v>439</v>
      </c>
      <c r="D77" s="2">
        <v>1.8371564E-2</v>
      </c>
      <c r="E77" s="2">
        <v>1.9425910000000001E-2</v>
      </c>
      <c r="F77" s="2">
        <f t="shared" si="3"/>
        <v>1.0185413593903501</v>
      </c>
      <c r="G77" s="2">
        <f t="shared" si="4"/>
        <v>0.98048962023263597</v>
      </c>
      <c r="H77" s="2">
        <f t="shared" si="5"/>
        <v>1.05806984529076</v>
      </c>
      <c r="I77" s="2">
        <v>0.34428890000000001</v>
      </c>
    </row>
    <row r="78" spans="1:9" x14ac:dyDescent="0.25">
      <c r="A78" s="2" t="s">
        <v>499</v>
      </c>
      <c r="B78" s="2">
        <v>3</v>
      </c>
      <c r="C78" s="2" t="s">
        <v>439</v>
      </c>
      <c r="D78" s="2">
        <v>2.9254530500000001E-2</v>
      </c>
      <c r="E78" s="2">
        <v>4.430622E-2</v>
      </c>
      <c r="F78" s="2">
        <f t="shared" si="3"/>
        <v>1.02968664778074</v>
      </c>
      <c r="G78" s="2">
        <f t="shared" si="4"/>
        <v>0.944041019708175</v>
      </c>
      <c r="H78" s="2">
        <f t="shared" si="5"/>
        <v>1.1231022492493901</v>
      </c>
      <c r="I78" s="2">
        <v>0.50907389999999997</v>
      </c>
    </row>
    <row r="79" spans="1:9" x14ac:dyDescent="0.25">
      <c r="A79" s="2" t="s">
        <v>652</v>
      </c>
      <c r="B79" s="2">
        <v>5</v>
      </c>
      <c r="C79" s="2" t="s">
        <v>439</v>
      </c>
      <c r="D79" s="2">
        <v>-2.8501693599999999E-2</v>
      </c>
      <c r="E79" s="2">
        <v>3.279762E-2</v>
      </c>
      <c r="F79" s="2">
        <f t="shared" si="3"/>
        <v>0.97190064813380495</v>
      </c>
      <c r="G79" s="2">
        <f t="shared" si="4"/>
        <v>0.91138940171215799</v>
      </c>
      <c r="H79" s="2">
        <f t="shared" si="5"/>
        <v>1.0364295086912101</v>
      </c>
      <c r="I79" s="2">
        <v>0.38483771</v>
      </c>
    </row>
    <row r="80" spans="1:9" x14ac:dyDescent="0.25">
      <c r="A80" s="2" t="s">
        <v>444</v>
      </c>
      <c r="B80" s="2">
        <v>3</v>
      </c>
      <c r="C80" s="2" t="s">
        <v>439</v>
      </c>
      <c r="D80" s="2">
        <v>7.2164859999999997E-2</v>
      </c>
      <c r="E80" s="2">
        <v>2.1353364E-2</v>
      </c>
      <c r="F80" s="2">
        <f t="shared" si="3"/>
        <v>1.0748325263485701</v>
      </c>
      <c r="G80" s="2">
        <f t="shared" si="4"/>
        <v>1.0307763606913201</v>
      </c>
      <c r="H80" s="2">
        <f t="shared" si="5"/>
        <v>1.12077168603482</v>
      </c>
      <c r="I80" s="2">
        <v>7.260341E-4</v>
      </c>
    </row>
    <row r="81" spans="1:9" x14ac:dyDescent="0.25">
      <c r="A81" s="2" t="s">
        <v>616</v>
      </c>
      <c r="B81" s="2">
        <v>3</v>
      </c>
      <c r="C81" s="2" t="s">
        <v>439</v>
      </c>
      <c r="D81" s="2">
        <v>2.415055E-2</v>
      </c>
      <c r="E81" s="2">
        <v>1.197022E-2</v>
      </c>
      <c r="F81" s="2">
        <f t="shared" si="3"/>
        <v>1.02444453640649</v>
      </c>
      <c r="G81" s="2">
        <f t="shared" si="4"/>
        <v>1.0006891561590601</v>
      </c>
      <c r="H81" s="2">
        <f t="shared" si="5"/>
        <v>1.04876384610916</v>
      </c>
      <c r="I81" s="2">
        <v>4.3637839999999997E-2</v>
      </c>
    </row>
    <row r="82" spans="1:9" x14ac:dyDescent="0.25">
      <c r="A82" s="2" t="s">
        <v>676</v>
      </c>
      <c r="B82" s="2">
        <v>3</v>
      </c>
      <c r="C82" s="2" t="s">
        <v>439</v>
      </c>
      <c r="D82" s="2">
        <v>-1.196204E-2</v>
      </c>
      <c r="E82" s="2">
        <v>7.0831439999999996E-2</v>
      </c>
      <c r="F82" s="2">
        <f t="shared" si="3"/>
        <v>0.98810922077604602</v>
      </c>
      <c r="G82" s="2">
        <f t="shared" si="4"/>
        <v>0.86002685592705896</v>
      </c>
      <c r="H82" s="2">
        <f t="shared" si="5"/>
        <v>1.13526667853899</v>
      </c>
      <c r="I82" s="2">
        <v>0.86589070000000001</v>
      </c>
    </row>
    <row r="83" spans="1:9" x14ac:dyDescent="0.25">
      <c r="A83" s="2" t="s">
        <v>595</v>
      </c>
      <c r="B83" s="2">
        <v>4</v>
      </c>
      <c r="C83" s="2" t="s">
        <v>439</v>
      </c>
      <c r="D83" s="2">
        <v>-7.7506765000000005E-2</v>
      </c>
      <c r="E83" s="2">
        <v>6.4114389999999993E-2</v>
      </c>
      <c r="F83" s="2">
        <f t="shared" si="3"/>
        <v>0.92542076390399297</v>
      </c>
      <c r="G83" s="2">
        <f t="shared" si="4"/>
        <v>0.81613869475388601</v>
      </c>
      <c r="H83" s="2">
        <f t="shared" si="5"/>
        <v>1.04933584912661</v>
      </c>
      <c r="I83" s="2">
        <v>0.22670799999999999</v>
      </c>
    </row>
    <row r="84" spans="1:9" x14ac:dyDescent="0.25">
      <c r="A84" s="2" t="s">
        <v>686</v>
      </c>
      <c r="B84" s="2">
        <v>3</v>
      </c>
      <c r="C84" s="2" t="s">
        <v>439</v>
      </c>
      <c r="D84" s="2">
        <v>-1.6588537E-2</v>
      </c>
      <c r="E84" s="2">
        <v>3.0168670000000002E-2</v>
      </c>
      <c r="F84" s="2">
        <f t="shared" si="3"/>
        <v>0.98354829512023401</v>
      </c>
      <c r="G84" s="2">
        <f t="shared" si="4"/>
        <v>0.92707655780264497</v>
      </c>
      <c r="H84" s="2">
        <f t="shared" si="5"/>
        <v>1.0434599394108</v>
      </c>
      <c r="I84" s="2">
        <v>0.58241560000000003</v>
      </c>
    </row>
    <row r="85" spans="1:9" x14ac:dyDescent="0.25">
      <c r="A85" s="2" t="s">
        <v>547</v>
      </c>
      <c r="B85" s="2">
        <v>5</v>
      </c>
      <c r="C85" s="2" t="s">
        <v>439</v>
      </c>
      <c r="D85" s="2">
        <v>-2.2752349000000002E-2</v>
      </c>
      <c r="E85" s="2">
        <v>4.9059180000000001E-2</v>
      </c>
      <c r="F85" s="2">
        <f t="shared" si="3"/>
        <v>0.97750453377537105</v>
      </c>
      <c r="G85" s="2">
        <f t="shared" si="4"/>
        <v>0.88788917935636502</v>
      </c>
      <c r="H85" s="2">
        <f t="shared" si="5"/>
        <v>1.0761648365216701</v>
      </c>
      <c r="I85" s="2">
        <v>0.64280999999999999</v>
      </c>
    </row>
    <row r="86" spans="1:9" x14ac:dyDescent="0.25">
      <c r="A86" s="2" t="s">
        <v>547</v>
      </c>
      <c r="B86" s="2">
        <v>4</v>
      </c>
      <c r="C86" s="2" t="s">
        <v>439</v>
      </c>
      <c r="D86" s="2">
        <v>-3.9808823E-2</v>
      </c>
      <c r="E86" s="2">
        <v>7.3176110000000003E-2</v>
      </c>
      <c r="F86" s="2">
        <f t="shared" si="3"/>
        <v>0.96097313755382696</v>
      </c>
      <c r="G86" s="2">
        <f t="shared" si="4"/>
        <v>0.83257331195199902</v>
      </c>
      <c r="H86" s="2">
        <f t="shared" si="5"/>
        <v>1.1091748412340301</v>
      </c>
      <c r="I86" s="2">
        <v>0.58643190000000001</v>
      </c>
    </row>
    <row r="87" spans="1:9" x14ac:dyDescent="0.25">
      <c r="A87" s="2" t="s">
        <v>719</v>
      </c>
      <c r="B87" s="2">
        <v>5</v>
      </c>
      <c r="C87" s="2" t="s">
        <v>439</v>
      </c>
      <c r="D87" s="2">
        <v>4.3331059999999998E-2</v>
      </c>
      <c r="E87" s="2">
        <v>6.1905099999999998E-2</v>
      </c>
      <c r="F87" s="2">
        <f t="shared" si="3"/>
        <v>1.04428355814457</v>
      </c>
      <c r="G87" s="2">
        <f t="shared" si="4"/>
        <v>0.92496171085196999</v>
      </c>
      <c r="H87" s="2">
        <f t="shared" si="5"/>
        <v>1.17899815421182</v>
      </c>
      <c r="I87" s="2">
        <v>0.48395265999999998</v>
      </c>
    </row>
    <row r="88" spans="1:9" x14ac:dyDescent="0.25">
      <c r="A88" s="2" t="s">
        <v>728</v>
      </c>
      <c r="B88" s="2">
        <v>3</v>
      </c>
      <c r="C88" s="2" t="s">
        <v>439</v>
      </c>
      <c r="D88" s="2">
        <v>-9.6740720000000006E-3</v>
      </c>
      <c r="E88" s="2">
        <v>2.4610933000000002E-2</v>
      </c>
      <c r="F88" s="2">
        <f t="shared" si="3"/>
        <v>0.99037257130312795</v>
      </c>
      <c r="G88" s="2">
        <f t="shared" si="4"/>
        <v>0.94373346351096798</v>
      </c>
      <c r="H88" s="2">
        <f t="shared" si="5"/>
        <v>1.0393165739196799</v>
      </c>
      <c r="I88" s="2">
        <v>0.69426019999999999</v>
      </c>
    </row>
    <row r="89" spans="1:9" x14ac:dyDescent="0.25">
      <c r="A89" s="2" t="s">
        <v>753</v>
      </c>
      <c r="B89" s="2">
        <v>3</v>
      </c>
      <c r="C89" s="2" t="s">
        <v>439</v>
      </c>
      <c r="D89" s="2">
        <v>-9.3373069999999996E-3</v>
      </c>
      <c r="E89" s="2">
        <v>1.442531E-2</v>
      </c>
      <c r="F89" s="2">
        <f t="shared" si="3"/>
        <v>0.99070615028781395</v>
      </c>
      <c r="G89" s="2">
        <f t="shared" si="4"/>
        <v>0.96308759132167099</v>
      </c>
      <c r="H89" s="2">
        <f t="shared" si="5"/>
        <v>1.0191167294255801</v>
      </c>
      <c r="I89" s="2">
        <v>0.51744670000000004</v>
      </c>
    </row>
    <row r="90" spans="1:9" x14ac:dyDescent="0.25">
      <c r="A90" s="2" t="s">
        <v>502</v>
      </c>
      <c r="B90" s="2">
        <v>3</v>
      </c>
      <c r="C90" s="2" t="s">
        <v>439</v>
      </c>
      <c r="D90" s="2">
        <v>-9.9850600000000005E-3</v>
      </c>
      <c r="E90" s="2">
        <v>2.553658E-2</v>
      </c>
      <c r="F90" s="2">
        <f t="shared" si="3"/>
        <v>0.99006462520417604</v>
      </c>
      <c r="G90" s="2">
        <f t="shared" si="4"/>
        <v>0.94172991796982397</v>
      </c>
      <c r="H90" s="2">
        <f t="shared" si="5"/>
        <v>1.04088013280268</v>
      </c>
      <c r="I90" s="2">
        <v>0.69578969999999996</v>
      </c>
    </row>
    <row r="91" spans="1:9" x14ac:dyDescent="0.25">
      <c r="A91" s="2" t="s">
        <v>668</v>
      </c>
      <c r="B91" s="2">
        <v>3</v>
      </c>
      <c r="C91" s="2" t="s">
        <v>439</v>
      </c>
      <c r="D91" s="2">
        <v>2.97504E-3</v>
      </c>
      <c r="E91" s="2">
        <v>1.6780900000000001E-2</v>
      </c>
      <c r="F91" s="2">
        <f t="shared" si="3"/>
        <v>1.00297946982338</v>
      </c>
      <c r="G91" s="2">
        <f t="shared" si="4"/>
        <v>0.97052751636814205</v>
      </c>
      <c r="H91" s="2">
        <f t="shared" si="5"/>
        <v>1.03651653345355</v>
      </c>
      <c r="I91" s="2">
        <v>0.85928280000000001</v>
      </c>
    </row>
    <row r="92" spans="1:9" x14ac:dyDescent="0.25">
      <c r="A92" s="2" t="s">
        <v>551</v>
      </c>
      <c r="B92" s="2">
        <v>3</v>
      </c>
      <c r="C92" s="2" t="s">
        <v>439</v>
      </c>
      <c r="D92" s="2">
        <v>9.2373609999999995E-3</v>
      </c>
      <c r="E92" s="2">
        <v>7.828127E-2</v>
      </c>
      <c r="F92" s="2">
        <f t="shared" si="3"/>
        <v>1.0092801570919401</v>
      </c>
      <c r="G92" s="2">
        <f t="shared" si="4"/>
        <v>0.86571984428798598</v>
      </c>
      <c r="H92" s="2">
        <f t="shared" si="5"/>
        <v>1.1766467434246199</v>
      </c>
      <c r="I92" s="2">
        <v>0.90606589999999998</v>
      </c>
    </row>
    <row r="93" spans="1:9" x14ac:dyDescent="0.25">
      <c r="A93" s="2" t="s">
        <v>755</v>
      </c>
      <c r="B93" s="2">
        <v>3</v>
      </c>
      <c r="C93" s="2" t="s">
        <v>439</v>
      </c>
      <c r="D93" s="2">
        <v>2.4371411999999999E-3</v>
      </c>
      <c r="E93" s="2">
        <v>1.3688240000000001E-2</v>
      </c>
      <c r="F93" s="2">
        <f t="shared" si="3"/>
        <v>1.0024401134427201</v>
      </c>
      <c r="G93" s="2">
        <f t="shared" si="4"/>
        <v>0.97590326696219298</v>
      </c>
      <c r="H93" s="2">
        <f t="shared" si="5"/>
        <v>1.0296985521598601</v>
      </c>
      <c r="I93" s="2">
        <v>0.85868650000000002</v>
      </c>
    </row>
    <row r="94" spans="1:9" x14ac:dyDescent="0.25">
      <c r="A94" s="2" t="s">
        <v>631</v>
      </c>
      <c r="B94" s="2">
        <v>4</v>
      </c>
      <c r="C94" s="2" t="s">
        <v>439</v>
      </c>
      <c r="D94" s="2">
        <v>-3.2557849999999999E-2</v>
      </c>
      <c r="E94" s="2">
        <v>3.2248819999999997E-2</v>
      </c>
      <c r="F94" s="2">
        <f t="shared" si="3"/>
        <v>0.96796645135235504</v>
      </c>
      <c r="G94" s="2">
        <f t="shared" si="4"/>
        <v>0.90867704205797195</v>
      </c>
      <c r="H94" s="2">
        <f t="shared" si="5"/>
        <v>1.03112437926422</v>
      </c>
      <c r="I94" s="2">
        <v>0.31269530000000001</v>
      </c>
    </row>
    <row r="95" spans="1:9" x14ac:dyDescent="0.25">
      <c r="A95" s="2" t="s">
        <v>724</v>
      </c>
      <c r="B95" s="2">
        <v>3</v>
      </c>
      <c r="C95" s="2" t="s">
        <v>439</v>
      </c>
      <c r="D95" s="2">
        <v>-1.6312340000000002E-2</v>
      </c>
      <c r="E95" s="2">
        <v>5.0742080000000002E-2</v>
      </c>
      <c r="F95" s="2">
        <f t="shared" si="3"/>
        <v>0.98381998572703999</v>
      </c>
      <c r="G95" s="2">
        <f t="shared" si="4"/>
        <v>0.89068289137097401</v>
      </c>
      <c r="H95" s="2">
        <f t="shared" si="5"/>
        <v>1.08669625710012</v>
      </c>
      <c r="I95" s="2">
        <v>0.74785000000000001</v>
      </c>
    </row>
    <row r="96" spans="1:9" x14ac:dyDescent="0.25">
      <c r="A96" s="2" t="s">
        <v>557</v>
      </c>
      <c r="B96" s="2">
        <v>3</v>
      </c>
      <c r="C96" s="2" t="s">
        <v>439</v>
      </c>
      <c r="D96" s="2">
        <v>1.543944E-2</v>
      </c>
      <c r="E96" s="2">
        <v>4.4435189999999999E-2</v>
      </c>
      <c r="F96" s="2">
        <f t="shared" si="3"/>
        <v>1.01555924392817</v>
      </c>
      <c r="G96" s="2">
        <f t="shared" si="4"/>
        <v>0.93085335047422402</v>
      </c>
      <c r="H96" s="2">
        <f t="shared" si="5"/>
        <v>1.1079732133987901</v>
      </c>
      <c r="I96" s="2">
        <v>0.72824599999999995</v>
      </c>
    </row>
    <row r="97" spans="1:9" x14ac:dyDescent="0.25">
      <c r="A97" s="2" t="s">
        <v>670</v>
      </c>
      <c r="B97" s="2">
        <v>3</v>
      </c>
      <c r="C97" s="2" t="s">
        <v>439</v>
      </c>
      <c r="D97" s="2">
        <v>3.1166850000000001E-3</v>
      </c>
      <c r="E97" s="2">
        <v>7.4895700000000001E-3</v>
      </c>
      <c r="F97" s="2">
        <f t="shared" si="3"/>
        <v>1.0031215469124</v>
      </c>
      <c r="G97" s="2">
        <f t="shared" si="4"/>
        <v>0.98850372089049698</v>
      </c>
      <c r="H97" s="2">
        <f t="shared" si="5"/>
        <v>1.0179555388759101</v>
      </c>
      <c r="I97" s="2">
        <v>0.67730990000000002</v>
      </c>
    </row>
    <row r="98" spans="1:9" x14ac:dyDescent="0.25">
      <c r="A98" s="2" t="s">
        <v>712</v>
      </c>
      <c r="B98" s="2">
        <v>3</v>
      </c>
      <c r="C98" s="2" t="s">
        <v>439</v>
      </c>
      <c r="D98" s="2">
        <v>5.4483366999999996E-3</v>
      </c>
      <c r="E98" s="2">
        <v>2.3977769999999999E-2</v>
      </c>
      <c r="F98" s="2">
        <f t="shared" si="3"/>
        <v>1.00546320587823</v>
      </c>
      <c r="G98" s="2">
        <f t="shared" si="4"/>
        <v>0.959303198942979</v>
      </c>
      <c r="H98" s="2">
        <f t="shared" si="5"/>
        <v>1.0538443523266301</v>
      </c>
      <c r="I98" s="2">
        <v>0.82024920000000001</v>
      </c>
    </row>
    <row r="99" spans="1:9" x14ac:dyDescent="0.25">
      <c r="A99" s="2" t="s">
        <v>640</v>
      </c>
      <c r="B99" s="2">
        <v>3</v>
      </c>
      <c r="C99" s="2" t="s">
        <v>439</v>
      </c>
      <c r="D99" s="2">
        <v>7.0006659999999998E-2</v>
      </c>
      <c r="E99" s="2">
        <v>0.15555741000000001</v>
      </c>
      <c r="F99" s="2">
        <f t="shared" si="3"/>
        <v>1.0725153241824901</v>
      </c>
      <c r="G99" s="2">
        <f t="shared" si="4"/>
        <v>0.79066108768908305</v>
      </c>
      <c r="H99" s="2">
        <f t="shared" si="5"/>
        <v>1.4548447350157301</v>
      </c>
      <c r="I99" s="2">
        <v>0.65268340000000002</v>
      </c>
    </row>
    <row r="100" spans="1:9" x14ac:dyDescent="0.25">
      <c r="A100" s="2" t="s">
        <v>485</v>
      </c>
      <c r="B100" s="2">
        <v>3</v>
      </c>
      <c r="C100" s="2" t="s">
        <v>439</v>
      </c>
      <c r="D100" s="2">
        <v>0.17320408000000001</v>
      </c>
      <c r="E100" s="2">
        <v>0.13520649000000001</v>
      </c>
      <c r="F100" s="2">
        <f t="shared" si="3"/>
        <v>1.18910875363777</v>
      </c>
      <c r="G100" s="2">
        <f t="shared" si="4"/>
        <v>0.91228700458953405</v>
      </c>
      <c r="H100" s="2">
        <f t="shared" si="5"/>
        <v>1.5499284993258999</v>
      </c>
      <c r="I100" s="2">
        <v>0.20018179999999999</v>
      </c>
    </row>
    <row r="101" spans="1:9" x14ac:dyDescent="0.25">
      <c r="A101" s="2" t="s">
        <v>574</v>
      </c>
      <c r="B101" s="2">
        <v>3</v>
      </c>
      <c r="C101" s="2" t="s">
        <v>439</v>
      </c>
      <c r="D101" s="2">
        <v>5.2493199999999997E-2</v>
      </c>
      <c r="E101" s="2">
        <v>3.2430649999999998E-2</v>
      </c>
      <c r="F101" s="2">
        <f t="shared" si="3"/>
        <v>1.05389539556548</v>
      </c>
      <c r="G101" s="2">
        <f t="shared" si="4"/>
        <v>0.98899018260119798</v>
      </c>
      <c r="H101" s="2">
        <f t="shared" si="5"/>
        <v>1.1230601924407599</v>
      </c>
      <c r="I101" s="2">
        <v>0.1055271</v>
      </c>
    </row>
    <row r="102" spans="1:9" x14ac:dyDescent="0.25">
      <c r="A102" s="2" t="s">
        <v>688</v>
      </c>
      <c r="B102" s="2">
        <v>3</v>
      </c>
      <c r="C102" s="2" t="s">
        <v>439</v>
      </c>
      <c r="D102" s="2">
        <v>-3.669994E-2</v>
      </c>
      <c r="E102" s="2">
        <v>3.7917029999999997E-2</v>
      </c>
      <c r="F102" s="2">
        <f t="shared" si="3"/>
        <v>0.96396533939733997</v>
      </c>
      <c r="G102" s="2">
        <f t="shared" si="4"/>
        <v>0.89492324979804005</v>
      </c>
      <c r="H102" s="2">
        <f t="shared" si="5"/>
        <v>1.03833393061263</v>
      </c>
      <c r="I102" s="2">
        <v>0.33309369999999999</v>
      </c>
    </row>
    <row r="103" spans="1:9" x14ac:dyDescent="0.25">
      <c r="A103" s="2" t="s">
        <v>599</v>
      </c>
      <c r="B103" s="2">
        <v>3</v>
      </c>
      <c r="C103" s="2" t="s">
        <v>439</v>
      </c>
      <c r="D103" s="2">
        <v>-4.2768583999999998E-2</v>
      </c>
      <c r="E103" s="2">
        <v>4.1949800000000002E-2</v>
      </c>
      <c r="F103" s="2">
        <f t="shared" si="3"/>
        <v>0.95813309174094197</v>
      </c>
      <c r="G103" s="2">
        <f t="shared" si="4"/>
        <v>0.88250555815666298</v>
      </c>
      <c r="H103" s="2">
        <f t="shared" si="5"/>
        <v>1.0402416313462901</v>
      </c>
      <c r="I103" s="2">
        <v>0.30795699999999998</v>
      </c>
    </row>
    <row r="104" spans="1:9" x14ac:dyDescent="0.25">
      <c r="A104" s="2" t="s">
        <v>563</v>
      </c>
      <c r="B104" s="2">
        <v>3</v>
      </c>
      <c r="C104" s="2" t="s">
        <v>439</v>
      </c>
      <c r="D104" s="2">
        <v>-5.3002680000000003E-3</v>
      </c>
      <c r="E104" s="2">
        <v>1.7020190000000001E-2</v>
      </c>
      <c r="F104" s="2">
        <f t="shared" si="3"/>
        <v>0.99471375363668701</v>
      </c>
      <c r="G104" s="2">
        <f t="shared" si="4"/>
        <v>0.96207791353059102</v>
      </c>
      <c r="H104" s="2">
        <f t="shared" si="5"/>
        <v>1.0284566746189301</v>
      </c>
      <c r="I104" s="2">
        <v>0.75548850000000001</v>
      </c>
    </row>
    <row r="105" spans="1:9" x14ac:dyDescent="0.25">
      <c r="A105" s="2" t="s">
        <v>486</v>
      </c>
      <c r="B105" s="2">
        <v>5</v>
      </c>
      <c r="C105" s="2" t="s">
        <v>439</v>
      </c>
      <c r="D105" s="2">
        <v>-3.2812380000000002E-2</v>
      </c>
      <c r="E105" s="2">
        <v>2.3016640000000001E-2</v>
      </c>
      <c r="F105" s="2">
        <f t="shared" si="3"/>
        <v>0.967720106203937</v>
      </c>
      <c r="G105" s="2">
        <f t="shared" si="4"/>
        <v>0.92503380665724699</v>
      </c>
      <c r="H105" s="2">
        <f t="shared" si="5"/>
        <v>1.0123761934015001</v>
      </c>
      <c r="I105" s="2">
        <v>0.1539856</v>
      </c>
    </row>
    <row r="106" spans="1:9" x14ac:dyDescent="0.25">
      <c r="A106" s="2" t="s">
        <v>486</v>
      </c>
      <c r="B106" s="2">
        <v>3</v>
      </c>
      <c r="C106" s="2" t="s">
        <v>439</v>
      </c>
      <c r="D106" s="2">
        <v>1.8874245000000001E-2</v>
      </c>
      <c r="E106" s="2">
        <v>1.1652200999999999E-2</v>
      </c>
      <c r="F106" s="2">
        <f t="shared" si="3"/>
        <v>1.0190534894876799</v>
      </c>
      <c r="G106" s="2">
        <f t="shared" si="4"/>
        <v>0.99604377758984797</v>
      </c>
      <c r="H106" s="2">
        <f t="shared" si="5"/>
        <v>1.0425947511562501</v>
      </c>
      <c r="I106" s="2">
        <v>0.10527507</v>
      </c>
    </row>
    <row r="107" spans="1:9" x14ac:dyDescent="0.25">
      <c r="A107" s="2" t="s">
        <v>489</v>
      </c>
      <c r="B107" s="2">
        <v>3</v>
      </c>
      <c r="C107" s="2" t="s">
        <v>439</v>
      </c>
      <c r="D107" s="2">
        <v>-3.6466729000000003E-2</v>
      </c>
      <c r="E107" s="2">
        <v>4.1137029999999998E-2</v>
      </c>
      <c r="F107" s="2">
        <f t="shared" si="3"/>
        <v>0.96419017293391396</v>
      </c>
      <c r="G107" s="2">
        <f t="shared" si="4"/>
        <v>0.88950041279591796</v>
      </c>
      <c r="H107" s="2">
        <f t="shared" si="5"/>
        <v>1.0451514987611701</v>
      </c>
      <c r="I107" s="2">
        <v>0.37536449999999999</v>
      </c>
    </row>
    <row r="108" spans="1:9" x14ac:dyDescent="0.25">
      <c r="A108" s="2" t="s">
        <v>461</v>
      </c>
      <c r="B108" s="2">
        <v>3</v>
      </c>
      <c r="C108" s="2" t="s">
        <v>439</v>
      </c>
      <c r="D108" s="2">
        <v>-8.4001889999999996E-2</v>
      </c>
      <c r="E108" s="2">
        <v>1.1731711000000001E-2</v>
      </c>
      <c r="F108" s="2">
        <f t="shared" si="3"/>
        <v>0.91942951837169296</v>
      </c>
      <c r="G108" s="2">
        <f t="shared" si="4"/>
        <v>0.89852922796025203</v>
      </c>
      <c r="H108" s="2">
        <f t="shared" si="5"/>
        <v>0.94081596118162003</v>
      </c>
      <c r="I108" s="2">
        <v>8.0534979999999998E-13</v>
      </c>
    </row>
    <row r="109" spans="1:9" x14ac:dyDescent="0.25">
      <c r="A109" s="2" t="s">
        <v>443</v>
      </c>
      <c r="B109" s="2">
        <v>3</v>
      </c>
      <c r="C109" s="2" t="s">
        <v>439</v>
      </c>
      <c r="D109" s="2">
        <v>0.15219179999999999</v>
      </c>
      <c r="E109" s="2">
        <v>1.5045950000000001E-2</v>
      </c>
      <c r="F109" s="2">
        <f t="shared" si="3"/>
        <v>1.1643835437799499</v>
      </c>
      <c r="G109" s="2">
        <f t="shared" si="4"/>
        <v>1.13054717139519</v>
      </c>
      <c r="H109" s="2">
        <f t="shared" si="5"/>
        <v>1.1992326117205701</v>
      </c>
      <c r="I109" s="2">
        <v>4.7338249999999999E-24</v>
      </c>
    </row>
    <row r="110" spans="1:9" x14ac:dyDescent="0.25">
      <c r="A110" s="2" t="s">
        <v>553</v>
      </c>
      <c r="B110" s="2">
        <v>3</v>
      </c>
      <c r="C110" s="2" t="s">
        <v>439</v>
      </c>
      <c r="D110" s="2">
        <v>6.3777649999999996E-3</v>
      </c>
      <c r="E110" s="2">
        <v>1.3989049999999999E-2</v>
      </c>
      <c r="F110" s="2">
        <f t="shared" si="3"/>
        <v>1.0063981462491001</v>
      </c>
      <c r="G110" s="2">
        <f t="shared" si="4"/>
        <v>0.97917903968855102</v>
      </c>
      <c r="H110" s="2">
        <f t="shared" si="5"/>
        <v>1.03437388640976</v>
      </c>
      <c r="I110" s="2">
        <v>0.64845390000000003</v>
      </c>
    </row>
    <row r="111" spans="1:9" x14ac:dyDescent="0.25">
      <c r="A111" s="2" t="s">
        <v>697</v>
      </c>
      <c r="B111" s="2">
        <v>3</v>
      </c>
      <c r="C111" s="2" t="s">
        <v>439</v>
      </c>
      <c r="D111" s="2">
        <v>6.9653199999999997E-3</v>
      </c>
      <c r="E111" s="2">
        <v>3.3221349999999997E-2</v>
      </c>
      <c r="F111" s="2">
        <f t="shared" si="3"/>
        <v>1.00698963426077</v>
      </c>
      <c r="G111" s="2">
        <f t="shared" si="4"/>
        <v>0.94350980129263595</v>
      </c>
      <c r="H111" s="2">
        <f t="shared" si="5"/>
        <v>1.07474042359644</v>
      </c>
      <c r="I111" s="2">
        <v>0.83392999999999995</v>
      </c>
    </row>
    <row r="112" spans="1:9" x14ac:dyDescent="0.25">
      <c r="A112" s="2" t="s">
        <v>546</v>
      </c>
      <c r="B112" s="2">
        <v>3</v>
      </c>
      <c r="C112" s="2" t="s">
        <v>439</v>
      </c>
      <c r="D112" s="2">
        <v>0.16631389299999999</v>
      </c>
      <c r="E112" s="2">
        <v>0.14609251000000001</v>
      </c>
      <c r="F112" s="2">
        <f t="shared" si="3"/>
        <v>1.1809437335222199</v>
      </c>
      <c r="G112" s="2">
        <f t="shared" si="4"/>
        <v>0.886896111838684</v>
      </c>
      <c r="H112" s="2">
        <f t="shared" si="5"/>
        <v>1.5724819210832901</v>
      </c>
      <c r="I112" s="2">
        <v>0.25494</v>
      </c>
    </row>
    <row r="113" spans="1:9" x14ac:dyDescent="0.25">
      <c r="A113" s="2" t="s">
        <v>611</v>
      </c>
      <c r="B113" s="2">
        <v>4</v>
      </c>
      <c r="C113" s="2" t="s">
        <v>439</v>
      </c>
      <c r="D113" s="2">
        <v>-5.2202001E-3</v>
      </c>
      <c r="E113" s="2">
        <v>1.9071040000000001E-2</v>
      </c>
      <c r="F113" s="2">
        <f t="shared" si="3"/>
        <v>0.99479340146661699</v>
      </c>
      <c r="G113" s="2">
        <f t="shared" si="4"/>
        <v>0.95829516934877401</v>
      </c>
      <c r="H113" s="2">
        <f t="shared" si="5"/>
        <v>1.0326817281923999</v>
      </c>
      <c r="I113" s="2">
        <v>0.78429680000000002</v>
      </c>
    </row>
    <row r="114" spans="1:9" x14ac:dyDescent="0.25">
      <c r="A114" s="2" t="s">
        <v>509</v>
      </c>
      <c r="B114" s="2">
        <v>3</v>
      </c>
      <c r="C114" s="2" t="s">
        <v>439</v>
      </c>
      <c r="D114" s="2">
        <v>-3.9621162000000001E-2</v>
      </c>
      <c r="E114" s="2">
        <v>6.0000289999999998E-2</v>
      </c>
      <c r="F114" s="2">
        <f t="shared" si="3"/>
        <v>0.96115349165597996</v>
      </c>
      <c r="G114" s="2">
        <f t="shared" si="4"/>
        <v>0.85451456595378195</v>
      </c>
      <c r="H114" s="2">
        <f t="shared" si="5"/>
        <v>1.0811003946917499</v>
      </c>
      <c r="I114" s="2">
        <v>0.50902959999999997</v>
      </c>
    </row>
    <row r="115" spans="1:9" x14ac:dyDescent="0.25">
      <c r="A115" s="2" t="s">
        <v>497</v>
      </c>
      <c r="B115" s="2">
        <v>6</v>
      </c>
      <c r="C115" s="2" t="s">
        <v>439</v>
      </c>
      <c r="D115" s="2">
        <v>-9.7807269999999995E-3</v>
      </c>
      <c r="E115" s="2">
        <v>2.5149484E-2</v>
      </c>
      <c r="F115" s="2">
        <f t="shared" si="3"/>
        <v>0.99026694874922205</v>
      </c>
      <c r="G115" s="2">
        <f t="shared" si="4"/>
        <v>0.94263727948554799</v>
      </c>
      <c r="H115" s="2">
        <f t="shared" si="5"/>
        <v>1.04030325463075</v>
      </c>
      <c r="I115" s="2">
        <v>0.69734741</v>
      </c>
    </row>
    <row r="116" spans="1:9" x14ac:dyDescent="0.25">
      <c r="A116" s="2" t="s">
        <v>524</v>
      </c>
      <c r="B116" s="2">
        <v>3</v>
      </c>
      <c r="C116" s="2" t="s">
        <v>439</v>
      </c>
      <c r="D116" s="2">
        <v>4.3763700000000001E-3</v>
      </c>
      <c r="E116" s="2">
        <v>6.0458600000000001E-2</v>
      </c>
      <c r="F116" s="2">
        <f t="shared" si="3"/>
        <v>1.00438596029231</v>
      </c>
      <c r="G116" s="2">
        <f t="shared" si="4"/>
        <v>0.89214867346734406</v>
      </c>
      <c r="H116" s="2">
        <f t="shared" si="5"/>
        <v>1.1307433247775001</v>
      </c>
      <c r="I116" s="2">
        <v>0.94229459999999998</v>
      </c>
    </row>
    <row r="117" spans="1:9" x14ac:dyDescent="0.25">
      <c r="A117" s="2" t="s">
        <v>501</v>
      </c>
      <c r="B117" s="2">
        <v>4</v>
      </c>
      <c r="C117" s="2" t="s">
        <v>439</v>
      </c>
      <c r="D117" s="2">
        <v>7.4262640000000005E-2</v>
      </c>
      <c r="E117" s="2">
        <v>7.5216359999999996E-2</v>
      </c>
      <c r="F117" s="2">
        <f t="shared" si="3"/>
        <v>1.07708965517781</v>
      </c>
      <c r="G117" s="2">
        <f t="shared" si="4"/>
        <v>0.92945078076526699</v>
      </c>
      <c r="H117" s="2">
        <f t="shared" si="5"/>
        <v>1.24818026871295</v>
      </c>
      <c r="I117" s="2">
        <v>0.32348568</v>
      </c>
    </row>
    <row r="118" spans="1:9" x14ac:dyDescent="0.25">
      <c r="A118" s="2" t="s">
        <v>552</v>
      </c>
      <c r="B118" s="2">
        <v>3</v>
      </c>
      <c r="C118" s="2" t="s">
        <v>439</v>
      </c>
      <c r="D118" s="2">
        <v>4.3530449999999998E-3</v>
      </c>
      <c r="E118" s="2">
        <v>7.8594240000000003E-3</v>
      </c>
      <c r="F118" s="2">
        <f t="shared" si="3"/>
        <v>1.004362533263</v>
      </c>
      <c r="G118" s="2">
        <f t="shared" si="4"/>
        <v>0.98900941662974096</v>
      </c>
      <c r="H118" s="2">
        <f t="shared" si="5"/>
        <v>1.01995398755654</v>
      </c>
      <c r="I118" s="2">
        <v>0.57967259999999998</v>
      </c>
    </row>
    <row r="119" spans="1:9" x14ac:dyDescent="0.25">
      <c r="A119" s="2" t="s">
        <v>729</v>
      </c>
      <c r="B119" s="2">
        <v>4</v>
      </c>
      <c r="C119" s="2" t="s">
        <v>439</v>
      </c>
      <c r="D119" s="2">
        <v>4.0244347E-2</v>
      </c>
      <c r="E119" s="2">
        <v>1.4248159999999999E-2</v>
      </c>
      <c r="F119" s="2">
        <f t="shared" si="3"/>
        <v>1.0410651242561999</v>
      </c>
      <c r="G119" s="2">
        <f t="shared" si="4"/>
        <v>1.01239413185419</v>
      </c>
      <c r="H119" s="2">
        <f t="shared" si="5"/>
        <v>1.0705480788964801</v>
      </c>
      <c r="I119" s="2">
        <v>4.7350049999999996E-3</v>
      </c>
    </row>
    <row r="120" spans="1:9" x14ac:dyDescent="0.25">
      <c r="A120" s="2" t="s">
        <v>548</v>
      </c>
      <c r="B120" s="2">
        <v>3</v>
      </c>
      <c r="C120" s="2" t="s">
        <v>439</v>
      </c>
      <c r="D120" s="2">
        <v>-4.1062030000000001E-3</v>
      </c>
      <c r="E120" s="2">
        <v>1.8844050000000001E-2</v>
      </c>
      <c r="F120" s="2">
        <f t="shared" si="3"/>
        <v>0.99590221592432604</v>
      </c>
      <c r="G120" s="2">
        <f t="shared" si="4"/>
        <v>0.95979021830380595</v>
      </c>
      <c r="H120" s="2">
        <f t="shared" si="5"/>
        <v>1.0333729233412901</v>
      </c>
      <c r="I120" s="2">
        <v>0.82750360000000001</v>
      </c>
    </row>
    <row r="121" spans="1:9" x14ac:dyDescent="0.25">
      <c r="A121" s="2" t="s">
        <v>527</v>
      </c>
      <c r="B121" s="2">
        <v>4</v>
      </c>
      <c r="C121" s="2" t="s">
        <v>439</v>
      </c>
      <c r="D121" s="2">
        <v>7.72881E-3</v>
      </c>
      <c r="E121" s="2">
        <v>3.1737509999999997E-2</v>
      </c>
      <c r="F121" s="2">
        <f t="shared" si="3"/>
        <v>1.0077587543470199</v>
      </c>
      <c r="G121" s="2">
        <f t="shared" si="4"/>
        <v>0.94698056415711696</v>
      </c>
      <c r="H121" s="2">
        <f t="shared" si="5"/>
        <v>1.0724377515255501</v>
      </c>
      <c r="I121" s="2">
        <v>0.80760030000000005</v>
      </c>
    </row>
    <row r="122" spans="1:9" x14ac:dyDescent="0.25">
      <c r="A122" s="2" t="s">
        <v>752</v>
      </c>
      <c r="B122" s="2">
        <v>3</v>
      </c>
      <c r="C122" s="2" t="s">
        <v>439</v>
      </c>
      <c r="D122" s="2">
        <v>-0.11589977999999999</v>
      </c>
      <c r="E122" s="2">
        <v>0.11252825</v>
      </c>
      <c r="F122" s="2">
        <f t="shared" si="3"/>
        <v>0.89056447119648896</v>
      </c>
      <c r="G122" s="2">
        <f t="shared" si="4"/>
        <v>0.71429791911942198</v>
      </c>
      <c r="H122" s="2">
        <f t="shared" si="5"/>
        <v>1.1103281363821</v>
      </c>
      <c r="I122" s="2">
        <v>0.30302800000000002</v>
      </c>
    </row>
    <row r="123" spans="1:9" x14ac:dyDescent="0.25">
      <c r="A123" s="2" t="s">
        <v>624</v>
      </c>
      <c r="B123" s="2">
        <v>3</v>
      </c>
      <c r="C123" s="2" t="s">
        <v>439</v>
      </c>
      <c r="D123" s="2">
        <v>-2.521549E-2</v>
      </c>
      <c r="E123" s="2">
        <v>2.0357790000000001E-2</v>
      </c>
      <c r="F123" s="2">
        <f t="shared" si="3"/>
        <v>0.97509976513847996</v>
      </c>
      <c r="G123" s="2">
        <f t="shared" si="4"/>
        <v>0.93695805926673603</v>
      </c>
      <c r="H123" s="2">
        <f t="shared" si="5"/>
        <v>1.0147941442728301</v>
      </c>
      <c r="I123" s="2">
        <v>0.21548782999999999</v>
      </c>
    </row>
    <row r="124" spans="1:9" x14ac:dyDescent="0.25">
      <c r="A124" s="2" t="s">
        <v>442</v>
      </c>
      <c r="B124" s="2">
        <v>5</v>
      </c>
      <c r="C124" s="2" t="s">
        <v>439</v>
      </c>
      <c r="D124" s="2">
        <v>0.12517519999999999</v>
      </c>
      <c r="E124" s="2">
        <v>4.0596930000000003E-2</v>
      </c>
      <c r="F124" s="2">
        <f t="shared" si="3"/>
        <v>1.1333469980678399</v>
      </c>
      <c r="G124" s="2">
        <f t="shared" si="4"/>
        <v>1.0466611255735201</v>
      </c>
      <c r="H124" s="2">
        <f t="shared" si="5"/>
        <v>1.2272123103125201</v>
      </c>
      <c r="I124" s="2">
        <v>2.046735E-3</v>
      </c>
    </row>
    <row r="125" spans="1:9" x14ac:dyDescent="0.25">
      <c r="A125" s="2" t="s">
        <v>635</v>
      </c>
      <c r="B125" s="2">
        <v>4</v>
      </c>
      <c r="C125" s="2" t="s">
        <v>439</v>
      </c>
      <c r="D125" s="2">
        <v>5.7728529999999997E-3</v>
      </c>
      <c r="E125" s="2">
        <v>1.277678E-2</v>
      </c>
      <c r="F125" s="2">
        <f t="shared" si="3"/>
        <v>1.0057895480264001</v>
      </c>
      <c r="G125" s="2">
        <f t="shared" si="4"/>
        <v>0.980914836824888</v>
      </c>
      <c r="H125" s="2">
        <f t="shared" si="5"/>
        <v>1.0312950492151001</v>
      </c>
      <c r="I125" s="2">
        <v>0.65139590000000003</v>
      </c>
    </row>
    <row r="126" spans="1:9" x14ac:dyDescent="0.25">
      <c r="A126" s="2" t="s">
        <v>543</v>
      </c>
      <c r="B126" s="2">
        <v>5</v>
      </c>
      <c r="C126" s="2" t="s">
        <v>439</v>
      </c>
      <c r="D126" s="2">
        <v>3.5690479999999997E-2</v>
      </c>
      <c r="E126" s="2">
        <v>1.355631E-2</v>
      </c>
      <c r="F126" s="2">
        <f t="shared" si="3"/>
        <v>1.03633503042537</v>
      </c>
      <c r="G126" s="2">
        <f t="shared" si="4"/>
        <v>1.00916182734365</v>
      </c>
      <c r="H126" s="2">
        <f t="shared" si="5"/>
        <v>1.0642399129520701</v>
      </c>
      <c r="I126" s="2">
        <v>8.4694569999999997E-3</v>
      </c>
    </row>
    <row r="127" spans="1:9" x14ac:dyDescent="0.25">
      <c r="A127" s="2" t="s">
        <v>641</v>
      </c>
      <c r="B127" s="2">
        <v>4</v>
      </c>
      <c r="C127" s="2" t="s">
        <v>439</v>
      </c>
      <c r="D127" s="2">
        <v>-1.5486171999999999E-2</v>
      </c>
      <c r="E127" s="2">
        <v>1.926019E-2</v>
      </c>
      <c r="F127" s="2">
        <f t="shared" si="3"/>
        <v>0.98463312216440901</v>
      </c>
      <c r="G127" s="2">
        <f t="shared" si="4"/>
        <v>0.94815608429401299</v>
      </c>
      <c r="H127" s="2">
        <f t="shared" si="5"/>
        <v>1.0225134883621101</v>
      </c>
      <c r="I127" s="2">
        <v>0.42136770000000001</v>
      </c>
    </row>
    <row r="128" spans="1:9" x14ac:dyDescent="0.25">
      <c r="A128" s="2" t="s">
        <v>757</v>
      </c>
      <c r="B128" s="2">
        <v>3</v>
      </c>
      <c r="C128" s="2" t="s">
        <v>439</v>
      </c>
      <c r="D128" s="2">
        <v>-4.3150990000000002E-3</v>
      </c>
      <c r="E128" s="2">
        <v>2.570474E-2</v>
      </c>
      <c r="F128" s="2">
        <f t="shared" si="3"/>
        <v>0.99569419766287603</v>
      </c>
      <c r="G128" s="2">
        <f t="shared" si="4"/>
        <v>0.94677255450477504</v>
      </c>
      <c r="H128" s="2">
        <f t="shared" si="5"/>
        <v>1.0471437205719301</v>
      </c>
      <c r="I128" s="2">
        <v>0.86668420000000002</v>
      </c>
    </row>
    <row r="129" spans="1:9" x14ac:dyDescent="0.25">
      <c r="A129" s="2" t="s">
        <v>672</v>
      </c>
      <c r="B129" s="2">
        <v>3</v>
      </c>
      <c r="C129" s="2" t="s">
        <v>439</v>
      </c>
      <c r="D129" s="2">
        <v>-9.6442569999999998E-3</v>
      </c>
      <c r="E129" s="2">
        <v>2.8490459999999999E-2</v>
      </c>
      <c r="F129" s="2">
        <f t="shared" si="3"/>
        <v>0.99040209970153403</v>
      </c>
      <c r="G129" s="2">
        <f t="shared" si="4"/>
        <v>0.93661257265876796</v>
      </c>
      <c r="H129" s="2">
        <f t="shared" si="5"/>
        <v>1.04728075164391</v>
      </c>
      <c r="I129" s="2">
        <v>0.73498010000000003</v>
      </c>
    </row>
    <row r="130" spans="1:9" x14ac:dyDescent="0.25">
      <c r="A130" s="2" t="s">
        <v>538</v>
      </c>
      <c r="B130" s="2">
        <v>4</v>
      </c>
      <c r="C130" s="2" t="s">
        <v>439</v>
      </c>
      <c r="D130" s="2">
        <v>-6.5182949000000004E-2</v>
      </c>
      <c r="E130" s="2">
        <v>5.9445270000000001E-2</v>
      </c>
      <c r="F130" s="2">
        <f t="shared" si="3"/>
        <v>0.93689604350307099</v>
      </c>
      <c r="G130" s="2">
        <f t="shared" si="4"/>
        <v>0.83385506208069204</v>
      </c>
      <c r="H130" s="2">
        <f t="shared" si="5"/>
        <v>1.0526699857663799</v>
      </c>
      <c r="I130" s="2">
        <v>0.27285110000000001</v>
      </c>
    </row>
    <row r="131" spans="1:9" x14ac:dyDescent="0.25">
      <c r="A131" s="2" t="s">
        <v>718</v>
      </c>
      <c r="B131" s="2">
        <v>4</v>
      </c>
      <c r="C131" s="2" t="s">
        <v>439</v>
      </c>
      <c r="D131" s="2">
        <v>1.9277499999999999E-2</v>
      </c>
      <c r="E131" s="2">
        <v>1.355223E-2</v>
      </c>
      <c r="F131" s="2">
        <f t="shared" ref="F131:F194" si="6">EXP(D131)</f>
        <v>1.0194645107702101</v>
      </c>
      <c r="G131" s="2">
        <f t="shared" ref="G131:G194" si="7">EXP(D131-E131*1.96)</f>
        <v>0.99274159955457997</v>
      </c>
      <c r="H131" s="2">
        <f t="shared" ref="H131:H194" si="8">EXP(D131+E131*1.96)</f>
        <v>1.04690675719266</v>
      </c>
      <c r="I131" s="2">
        <v>0.1548928</v>
      </c>
    </row>
    <row r="132" spans="1:9" x14ac:dyDescent="0.25">
      <c r="A132" s="2" t="s">
        <v>714</v>
      </c>
      <c r="B132" s="2">
        <v>4</v>
      </c>
      <c r="C132" s="2" t="s">
        <v>439</v>
      </c>
      <c r="D132" s="2">
        <v>3.4296319999999998E-2</v>
      </c>
      <c r="E132" s="2">
        <v>2.5894360000000002E-2</v>
      </c>
      <c r="F132" s="2">
        <f t="shared" si="6"/>
        <v>1.0348912202644001</v>
      </c>
      <c r="G132" s="2">
        <f t="shared" si="7"/>
        <v>0.98367804491036104</v>
      </c>
      <c r="H132" s="2">
        <f t="shared" si="8"/>
        <v>1.0887707043191499</v>
      </c>
      <c r="I132" s="2">
        <v>0.1853466</v>
      </c>
    </row>
    <row r="133" spans="1:9" x14ac:dyDescent="0.25">
      <c r="A133" s="2" t="s">
        <v>646</v>
      </c>
      <c r="B133" s="2">
        <v>3</v>
      </c>
      <c r="C133" s="2" t="s">
        <v>439</v>
      </c>
      <c r="D133" s="2">
        <v>2.181075E-2</v>
      </c>
      <c r="E133" s="2">
        <v>2.8669170000000001E-2</v>
      </c>
      <c r="F133" s="2">
        <f t="shared" si="6"/>
        <v>1.0220503431391901</v>
      </c>
      <c r="G133" s="2">
        <f t="shared" si="7"/>
        <v>0.96620348186433502</v>
      </c>
      <c r="H133" s="2">
        <f t="shared" si="8"/>
        <v>1.08112517033716</v>
      </c>
      <c r="I133" s="2">
        <v>0.44679219999999997</v>
      </c>
    </row>
    <row r="134" spans="1:9" x14ac:dyDescent="0.25">
      <c r="A134" s="2" t="s">
        <v>673</v>
      </c>
      <c r="B134" s="2">
        <v>4</v>
      </c>
      <c r="C134" s="2" t="s">
        <v>439</v>
      </c>
      <c r="D134" s="2">
        <v>-5.0623639999999998E-2</v>
      </c>
      <c r="E134" s="2">
        <v>2.8050889999999998E-2</v>
      </c>
      <c r="F134" s="2">
        <f t="shared" si="6"/>
        <v>0.95063638472330303</v>
      </c>
      <c r="G134" s="2">
        <f t="shared" si="7"/>
        <v>0.89978144467324706</v>
      </c>
      <c r="H134" s="2">
        <f t="shared" si="8"/>
        <v>1.0043656060144399</v>
      </c>
      <c r="I134" s="2">
        <v>7.1120559999999999E-2</v>
      </c>
    </row>
    <row r="135" spans="1:9" x14ac:dyDescent="0.25">
      <c r="A135" s="2" t="s">
        <v>594</v>
      </c>
      <c r="B135" s="2">
        <v>3</v>
      </c>
      <c r="C135" s="2" t="s">
        <v>439</v>
      </c>
      <c r="D135" s="2">
        <v>2.6262379999999998E-2</v>
      </c>
      <c r="E135" s="2">
        <v>3.8795219999999998E-2</v>
      </c>
      <c r="F135" s="2">
        <f t="shared" si="6"/>
        <v>1.02661027514292</v>
      </c>
      <c r="G135" s="2">
        <f t="shared" si="7"/>
        <v>0.95144228475569603</v>
      </c>
      <c r="H135" s="2">
        <f t="shared" si="8"/>
        <v>1.10771685672941</v>
      </c>
      <c r="I135" s="2">
        <v>0.49843841</v>
      </c>
    </row>
    <row r="136" spans="1:9" x14ac:dyDescent="0.25">
      <c r="A136" s="2" t="s">
        <v>703</v>
      </c>
      <c r="B136" s="2">
        <v>3</v>
      </c>
      <c r="C136" s="2" t="s">
        <v>439</v>
      </c>
      <c r="D136" s="2">
        <v>-3.5107929999999999E-3</v>
      </c>
      <c r="E136" s="2">
        <v>7.4665950000000003E-3</v>
      </c>
      <c r="F136" s="2">
        <f t="shared" si="6"/>
        <v>0.99649536262792604</v>
      </c>
      <c r="G136" s="2">
        <f t="shared" si="7"/>
        <v>0.98201831587278099</v>
      </c>
      <c r="H136" s="2">
        <f t="shared" si="8"/>
        <v>1.0111858319632401</v>
      </c>
      <c r="I136" s="2">
        <v>0.63821209999999995</v>
      </c>
    </row>
    <row r="137" spans="1:9" x14ac:dyDescent="0.25">
      <c r="A137" s="2" t="s">
        <v>494</v>
      </c>
      <c r="B137" s="2">
        <v>5</v>
      </c>
      <c r="C137" s="2" t="s">
        <v>439</v>
      </c>
      <c r="D137" s="2">
        <v>-1.672744E-2</v>
      </c>
      <c r="E137" s="2">
        <v>1.0581715E-2</v>
      </c>
      <c r="F137" s="2">
        <f t="shared" si="6"/>
        <v>0.98341168679927005</v>
      </c>
      <c r="G137" s="2">
        <f t="shared" si="7"/>
        <v>0.96322562437700698</v>
      </c>
      <c r="H137" s="2">
        <f t="shared" si="8"/>
        <v>1.0040207831460899</v>
      </c>
      <c r="I137" s="2">
        <v>0.11392670000000001</v>
      </c>
    </row>
    <row r="138" spans="1:9" x14ac:dyDescent="0.25">
      <c r="A138" s="2" t="s">
        <v>722</v>
      </c>
      <c r="B138" s="2">
        <v>3</v>
      </c>
      <c r="C138" s="2" t="s">
        <v>439</v>
      </c>
      <c r="D138" s="2">
        <v>-2.5282109999999998E-3</v>
      </c>
      <c r="E138" s="2">
        <v>6.4446110000000003E-3</v>
      </c>
      <c r="F138" s="2">
        <f t="shared" si="6"/>
        <v>0.99747498223380704</v>
      </c>
      <c r="G138" s="2">
        <f t="shared" si="7"/>
        <v>0.984954680453899</v>
      </c>
      <c r="H138" s="2">
        <f t="shared" si="8"/>
        <v>1.01015443646994</v>
      </c>
      <c r="I138" s="2">
        <v>0.6948377</v>
      </c>
    </row>
    <row r="139" spans="1:9" x14ac:dyDescent="0.25">
      <c r="A139" s="2" t="s">
        <v>484</v>
      </c>
      <c r="B139" s="2">
        <v>3</v>
      </c>
      <c r="C139" s="2" t="s">
        <v>439</v>
      </c>
      <c r="D139" s="2">
        <v>-1.0858569199999999E-2</v>
      </c>
      <c r="E139" s="2">
        <v>1.4661739999999999E-2</v>
      </c>
      <c r="F139" s="2">
        <f t="shared" si="6"/>
        <v>0.98920017225423396</v>
      </c>
      <c r="G139" s="2">
        <f t="shared" si="7"/>
        <v>0.961178080583585</v>
      </c>
      <c r="H139" s="2">
        <f t="shared" si="8"/>
        <v>1.01803921724234</v>
      </c>
      <c r="I139" s="2">
        <v>0.45893260000000002</v>
      </c>
    </row>
    <row r="140" spans="1:9" x14ac:dyDescent="0.25">
      <c r="A140" s="2" t="s">
        <v>645</v>
      </c>
      <c r="B140" s="2">
        <v>4</v>
      </c>
      <c r="C140" s="2" t="s">
        <v>439</v>
      </c>
      <c r="D140" s="2">
        <v>3.4303199999999999E-2</v>
      </c>
      <c r="E140" s="2">
        <v>3.3715490000000001E-2</v>
      </c>
      <c r="F140" s="2">
        <f t="shared" si="6"/>
        <v>1.0348983403404901</v>
      </c>
      <c r="G140" s="2">
        <f t="shared" si="7"/>
        <v>0.96872049030421503</v>
      </c>
      <c r="H140" s="2">
        <f t="shared" si="8"/>
        <v>1.10559711037305</v>
      </c>
      <c r="I140" s="2">
        <v>0.30894820000000001</v>
      </c>
    </row>
    <row r="141" spans="1:9" x14ac:dyDescent="0.25">
      <c r="A141" s="2" t="s">
        <v>474</v>
      </c>
      <c r="B141" s="2">
        <v>3</v>
      </c>
      <c r="C141" s="2" t="s">
        <v>439</v>
      </c>
      <c r="D141" s="2">
        <v>-2.7489066999999999E-2</v>
      </c>
      <c r="E141" s="2">
        <v>3.9920009999999999E-2</v>
      </c>
      <c r="F141" s="2">
        <f t="shared" si="6"/>
        <v>0.97288531905050302</v>
      </c>
      <c r="G141" s="2">
        <f t="shared" si="7"/>
        <v>0.89966546834047201</v>
      </c>
      <c r="H141" s="2">
        <f t="shared" si="8"/>
        <v>1.0520642142350201</v>
      </c>
      <c r="I141" s="2">
        <v>0.49107269999999997</v>
      </c>
    </row>
    <row r="142" spans="1:9" x14ac:dyDescent="0.25">
      <c r="A142" s="2" t="s">
        <v>695</v>
      </c>
      <c r="B142" s="2">
        <v>4</v>
      </c>
      <c r="C142" s="2" t="s">
        <v>439</v>
      </c>
      <c r="D142" s="2">
        <v>7.1027759999999999E-3</v>
      </c>
      <c r="E142" s="2">
        <v>3.1204949999999999E-2</v>
      </c>
      <c r="F142" s="2">
        <f t="shared" si="6"/>
        <v>1.0071280605414801</v>
      </c>
      <c r="G142" s="2">
        <f t="shared" si="7"/>
        <v>0.94737627976232996</v>
      </c>
      <c r="H142" s="2">
        <f t="shared" si="8"/>
        <v>1.0706484339934099</v>
      </c>
      <c r="I142" s="2">
        <v>0.81994409999999995</v>
      </c>
    </row>
    <row r="143" spans="1:9" x14ac:dyDescent="0.25">
      <c r="A143" s="2" t="s">
        <v>695</v>
      </c>
      <c r="B143" s="2">
        <v>4</v>
      </c>
      <c r="C143" s="2" t="s">
        <v>439</v>
      </c>
      <c r="D143" s="2">
        <v>2.1352739999999999E-2</v>
      </c>
      <c r="E143" s="2">
        <v>3.68963E-2</v>
      </c>
      <c r="F143" s="2">
        <f t="shared" si="6"/>
        <v>1.0215823410445299</v>
      </c>
      <c r="G143" s="2">
        <f t="shared" si="7"/>
        <v>0.95031287357785099</v>
      </c>
      <c r="H143" s="2">
        <f t="shared" si="8"/>
        <v>1.0981967187341599</v>
      </c>
      <c r="I143" s="2">
        <v>0.56277600000000005</v>
      </c>
    </row>
    <row r="144" spans="1:9" x14ac:dyDescent="0.25">
      <c r="A144" s="2" t="s">
        <v>525</v>
      </c>
      <c r="B144" s="2">
        <v>3</v>
      </c>
      <c r="C144" s="2" t="s">
        <v>439</v>
      </c>
      <c r="D144" s="2">
        <v>4.8676110000000002E-2</v>
      </c>
      <c r="E144" s="2">
        <v>3.4629460000000001E-2</v>
      </c>
      <c r="F144" s="2">
        <f t="shared" si="6"/>
        <v>1.0498802499512201</v>
      </c>
      <c r="G144" s="2">
        <f t="shared" si="7"/>
        <v>0.98098546935587105</v>
      </c>
      <c r="H144" s="2">
        <f t="shared" si="8"/>
        <v>1.12361352300294</v>
      </c>
      <c r="I144" s="2">
        <v>0.1598349</v>
      </c>
    </row>
    <row r="145" spans="1:9" x14ac:dyDescent="0.25">
      <c r="A145" s="2" t="s">
        <v>498</v>
      </c>
      <c r="B145" s="2">
        <v>4</v>
      </c>
      <c r="C145" s="2" t="s">
        <v>439</v>
      </c>
      <c r="D145" s="2">
        <v>2.1806415499999999E-2</v>
      </c>
      <c r="E145" s="2">
        <v>2.7835470000000001E-2</v>
      </c>
      <c r="F145" s="2">
        <f t="shared" si="6"/>
        <v>1.02204591307158</v>
      </c>
      <c r="G145" s="2">
        <f t="shared" si="7"/>
        <v>0.96777940439275001</v>
      </c>
      <c r="H145" s="2">
        <f t="shared" si="8"/>
        <v>1.0793553196988701</v>
      </c>
      <c r="I145" s="2">
        <v>0.43339</v>
      </c>
    </row>
    <row r="146" spans="1:9" x14ac:dyDescent="0.25">
      <c r="A146" s="2" t="s">
        <v>473</v>
      </c>
      <c r="B146" s="2">
        <v>3</v>
      </c>
      <c r="C146" s="2" t="s">
        <v>439</v>
      </c>
      <c r="D146" s="2">
        <v>-7.820249E-2</v>
      </c>
      <c r="E146" s="2">
        <v>0.10639195</v>
      </c>
      <c r="F146" s="2">
        <f t="shared" si="6"/>
        <v>0.92477714945831702</v>
      </c>
      <c r="G146" s="2">
        <f t="shared" si="7"/>
        <v>0.75071385985400996</v>
      </c>
      <c r="H146" s="2">
        <f t="shared" si="8"/>
        <v>1.1391993965937499</v>
      </c>
      <c r="I146" s="2">
        <v>0.46231430000000001</v>
      </c>
    </row>
    <row r="147" spans="1:9" x14ac:dyDescent="0.25">
      <c r="A147" s="2" t="s">
        <v>630</v>
      </c>
      <c r="B147" s="2">
        <v>4</v>
      </c>
      <c r="C147" s="2" t="s">
        <v>439</v>
      </c>
      <c r="D147" s="2">
        <v>3.9582668000000001E-2</v>
      </c>
      <c r="E147" s="2">
        <v>3.2134099999999999E-2</v>
      </c>
      <c r="F147" s="2">
        <f t="shared" si="6"/>
        <v>1.0403765011746899</v>
      </c>
      <c r="G147" s="2">
        <f t="shared" si="7"/>
        <v>0.97687149283591901</v>
      </c>
      <c r="H147" s="2">
        <f t="shared" si="8"/>
        <v>1.10800987861184</v>
      </c>
      <c r="I147" s="2">
        <v>0.2180252</v>
      </c>
    </row>
    <row r="148" spans="1:9" x14ac:dyDescent="0.25">
      <c r="A148" s="2" t="s">
        <v>493</v>
      </c>
      <c r="B148" s="2">
        <v>3</v>
      </c>
      <c r="C148" s="2" t="s">
        <v>439</v>
      </c>
      <c r="D148" s="2">
        <v>-4.9036260000000003E-3</v>
      </c>
      <c r="E148" s="2">
        <v>6.2443400000000003E-2</v>
      </c>
      <c r="F148" s="2">
        <f t="shared" si="6"/>
        <v>0.99510837714631295</v>
      </c>
      <c r="G148" s="2">
        <f t="shared" si="7"/>
        <v>0.88047592837994204</v>
      </c>
      <c r="H148" s="2">
        <f t="shared" si="8"/>
        <v>1.1246652524490801</v>
      </c>
      <c r="I148" s="2">
        <v>0.9374072</v>
      </c>
    </row>
    <row r="149" spans="1:9" x14ac:dyDescent="0.25">
      <c r="A149" s="2" t="s">
        <v>533</v>
      </c>
      <c r="B149" s="2">
        <v>3</v>
      </c>
      <c r="C149" s="2" t="s">
        <v>439</v>
      </c>
      <c r="D149" s="2">
        <v>1.1003404E-2</v>
      </c>
      <c r="E149" s="2">
        <v>1.892723E-2</v>
      </c>
      <c r="F149" s="2">
        <f t="shared" si="6"/>
        <v>1.0110641641012801</v>
      </c>
      <c r="G149" s="2">
        <f t="shared" si="7"/>
        <v>0.97424353875968905</v>
      </c>
      <c r="H149" s="2">
        <f t="shared" si="8"/>
        <v>1.04927639061506</v>
      </c>
      <c r="I149" s="2">
        <v>0.56100249999999996</v>
      </c>
    </row>
    <row r="150" spans="1:9" x14ac:dyDescent="0.25">
      <c r="A150" s="2" t="s">
        <v>490</v>
      </c>
      <c r="B150" s="2">
        <v>4</v>
      </c>
      <c r="C150" s="2" t="s">
        <v>439</v>
      </c>
      <c r="D150" s="2">
        <v>9.4237629999999999E-3</v>
      </c>
      <c r="E150" s="2">
        <v>3.7223609999999997E-2</v>
      </c>
      <c r="F150" s="2">
        <f t="shared" si="6"/>
        <v>1.0094683064669501</v>
      </c>
      <c r="G150" s="2">
        <f t="shared" si="7"/>
        <v>0.93844173067768499</v>
      </c>
      <c r="H150" s="2">
        <f t="shared" si="8"/>
        <v>1.0858705750706199</v>
      </c>
      <c r="I150" s="2">
        <v>0.80013970000000001</v>
      </c>
    </row>
    <row r="151" spans="1:9" x14ac:dyDescent="0.25">
      <c r="A151" s="2" t="s">
        <v>675</v>
      </c>
      <c r="B151" s="2">
        <v>5</v>
      </c>
      <c r="C151" s="2" t="s">
        <v>439</v>
      </c>
      <c r="D151" s="2">
        <v>2.4546562000000001E-2</v>
      </c>
      <c r="E151" s="2">
        <v>4.1649560000000002E-2</v>
      </c>
      <c r="F151" s="2">
        <f t="shared" si="6"/>
        <v>1.0248503090763601</v>
      </c>
      <c r="G151" s="2">
        <f t="shared" si="7"/>
        <v>0.94451229410813398</v>
      </c>
      <c r="H151" s="2">
        <f t="shared" si="8"/>
        <v>1.1120216884055301</v>
      </c>
      <c r="I151" s="2">
        <v>0.55562020000000001</v>
      </c>
    </row>
    <row r="152" spans="1:9" x14ac:dyDescent="0.25">
      <c r="A152" s="2" t="s">
        <v>520</v>
      </c>
      <c r="B152" s="2">
        <v>3</v>
      </c>
      <c r="C152" s="2" t="s">
        <v>439</v>
      </c>
      <c r="D152" s="2">
        <v>-1.1005650000000001E-2</v>
      </c>
      <c r="E152" s="2">
        <v>8.2172270000000006E-3</v>
      </c>
      <c r="F152" s="2">
        <f t="shared" si="6"/>
        <v>0.98905469060058004</v>
      </c>
      <c r="G152" s="2">
        <f t="shared" si="7"/>
        <v>0.97325280060056196</v>
      </c>
      <c r="H152" s="2">
        <f t="shared" si="8"/>
        <v>1.0051131426443101</v>
      </c>
      <c r="I152" s="2">
        <v>0.18046029999999999</v>
      </c>
    </row>
    <row r="153" spans="1:9" x14ac:dyDescent="0.25">
      <c r="A153" s="2" t="s">
        <v>732</v>
      </c>
      <c r="B153" s="2">
        <v>3</v>
      </c>
      <c r="C153" s="2" t="s">
        <v>439</v>
      </c>
      <c r="D153" s="2">
        <v>1.4459639999999999E-2</v>
      </c>
      <c r="E153" s="2">
        <v>1.11629E-2</v>
      </c>
      <c r="F153" s="2">
        <f t="shared" si="6"/>
        <v>1.0145646862943201</v>
      </c>
      <c r="G153" s="2">
        <f t="shared" si="7"/>
        <v>0.99260781360801698</v>
      </c>
      <c r="H153" s="2">
        <f t="shared" si="8"/>
        <v>1.03700725358382</v>
      </c>
      <c r="I153" s="2">
        <v>0.19520660000000001</v>
      </c>
    </row>
    <row r="154" spans="1:9" x14ac:dyDescent="0.25">
      <c r="A154" s="2" t="s">
        <v>744</v>
      </c>
      <c r="B154" s="2">
        <v>3</v>
      </c>
      <c r="C154" s="2" t="s">
        <v>439</v>
      </c>
      <c r="D154" s="2">
        <v>5.2125380000000001E-3</v>
      </c>
      <c r="E154" s="2">
        <v>3.1936020000000002E-2</v>
      </c>
      <c r="F154" s="2">
        <f t="shared" si="6"/>
        <v>1.00522614691158</v>
      </c>
      <c r="G154" s="2">
        <f t="shared" si="7"/>
        <v>0.94423324555564603</v>
      </c>
      <c r="H154" s="2">
        <f t="shared" si="8"/>
        <v>1.0701588947337599</v>
      </c>
      <c r="I154" s="2">
        <v>0.87034670000000003</v>
      </c>
    </row>
    <row r="155" spans="1:9" x14ac:dyDescent="0.25">
      <c r="A155" s="2" t="s">
        <v>529</v>
      </c>
      <c r="B155" s="2">
        <v>3</v>
      </c>
      <c r="C155" s="2" t="s">
        <v>439</v>
      </c>
      <c r="D155" s="2">
        <v>-3.9274269999999998E-3</v>
      </c>
      <c r="E155" s="2">
        <v>1.695663E-2</v>
      </c>
      <c r="F155" s="2">
        <f t="shared" si="6"/>
        <v>0.99608027525477305</v>
      </c>
      <c r="G155" s="2">
        <f t="shared" si="7"/>
        <v>0.96351962604713803</v>
      </c>
      <c r="H155" s="2">
        <f t="shared" si="8"/>
        <v>1.0297412610286401</v>
      </c>
      <c r="I155" s="2">
        <v>0.81683629999999996</v>
      </c>
    </row>
    <row r="156" spans="1:9" x14ac:dyDescent="0.25">
      <c r="A156" s="2" t="s">
        <v>519</v>
      </c>
      <c r="B156" s="2">
        <v>3</v>
      </c>
      <c r="C156" s="2" t="s">
        <v>439</v>
      </c>
      <c r="D156" s="2">
        <v>-1.0812642000000001E-2</v>
      </c>
      <c r="E156" s="2">
        <v>1.9341669999999998E-2</v>
      </c>
      <c r="F156" s="2">
        <f t="shared" si="6"/>
        <v>0.98924560449166499</v>
      </c>
      <c r="G156" s="2">
        <f t="shared" si="7"/>
        <v>0.95244557263926199</v>
      </c>
      <c r="H156" s="2">
        <f t="shared" si="8"/>
        <v>1.02746749433075</v>
      </c>
      <c r="I156" s="2">
        <v>0.57613879999999995</v>
      </c>
    </row>
    <row r="157" spans="1:9" x14ac:dyDescent="0.25">
      <c r="A157" s="2" t="s">
        <v>734</v>
      </c>
      <c r="B157" s="2">
        <v>5</v>
      </c>
      <c r="C157" s="2" t="s">
        <v>439</v>
      </c>
      <c r="D157" s="2">
        <v>-1.1770474E-2</v>
      </c>
      <c r="E157" s="2">
        <v>2.827489E-2</v>
      </c>
      <c r="F157" s="2">
        <f t="shared" si="6"/>
        <v>0.98829852703877696</v>
      </c>
      <c r="G157" s="2">
        <f t="shared" si="7"/>
        <v>0.93501822453698502</v>
      </c>
      <c r="H157" s="2">
        <f t="shared" si="8"/>
        <v>1.04461491007909</v>
      </c>
      <c r="I157" s="2">
        <v>0.67719980000000002</v>
      </c>
    </row>
    <row r="158" spans="1:9" x14ac:dyDescent="0.25">
      <c r="A158" s="2" t="s">
        <v>459</v>
      </c>
      <c r="B158" s="2">
        <v>3</v>
      </c>
      <c r="C158" s="2" t="s">
        <v>439</v>
      </c>
      <c r="D158" s="2">
        <v>2.7823270000000001E-2</v>
      </c>
      <c r="E158" s="2">
        <v>1.1395290000000001E-2</v>
      </c>
      <c r="F158" s="2">
        <f t="shared" si="6"/>
        <v>1.02821395211137</v>
      </c>
      <c r="G158" s="2">
        <f t="shared" si="7"/>
        <v>1.0055035910183701</v>
      </c>
      <c r="H158" s="2">
        <f t="shared" si="8"/>
        <v>1.0514372507070999</v>
      </c>
      <c r="I158" s="2">
        <v>1.462048E-2</v>
      </c>
    </row>
    <row r="159" spans="1:9" x14ac:dyDescent="0.25">
      <c r="A159" s="2" t="s">
        <v>528</v>
      </c>
      <c r="B159" s="2">
        <v>4</v>
      </c>
      <c r="C159" s="2" t="s">
        <v>439</v>
      </c>
      <c r="D159" s="2">
        <v>0.11371866</v>
      </c>
      <c r="E159" s="2">
        <v>0.13430469</v>
      </c>
      <c r="F159" s="2">
        <f t="shared" si="6"/>
        <v>1.1204368568321701</v>
      </c>
      <c r="G159" s="2">
        <f t="shared" si="7"/>
        <v>0.86112247920559004</v>
      </c>
      <c r="H159" s="2">
        <f t="shared" si="8"/>
        <v>1.4578399478156501</v>
      </c>
      <c r="I159" s="2">
        <v>0.39715040000000001</v>
      </c>
    </row>
    <row r="160" spans="1:9" x14ac:dyDescent="0.25">
      <c r="A160" s="2" t="s">
        <v>603</v>
      </c>
      <c r="B160" s="2">
        <v>3</v>
      </c>
      <c r="C160" s="2" t="s">
        <v>439</v>
      </c>
      <c r="D160" s="2">
        <v>4.3408000000000002E-2</v>
      </c>
      <c r="E160" s="2">
        <v>2.2142640000000002E-2</v>
      </c>
      <c r="F160" s="2">
        <f t="shared" si="6"/>
        <v>1.04436390841257</v>
      </c>
      <c r="G160" s="2">
        <f t="shared" si="7"/>
        <v>1.0000084256355</v>
      </c>
      <c r="H160" s="2">
        <f t="shared" si="8"/>
        <v>1.0906867834655001</v>
      </c>
      <c r="I160" s="2">
        <v>4.9951389999999998E-2</v>
      </c>
    </row>
    <row r="161" spans="1:9" x14ac:dyDescent="0.25">
      <c r="A161" s="2" t="s">
        <v>589</v>
      </c>
      <c r="B161" s="2">
        <v>3</v>
      </c>
      <c r="C161" s="2" t="s">
        <v>439</v>
      </c>
      <c r="D161" s="2">
        <v>-4.2829877000000002E-2</v>
      </c>
      <c r="E161" s="2">
        <v>5.0351680000000003E-2</v>
      </c>
      <c r="F161" s="2">
        <f t="shared" si="6"/>
        <v>0.95807436668908597</v>
      </c>
      <c r="G161" s="2">
        <f t="shared" si="7"/>
        <v>0.86803853530028297</v>
      </c>
      <c r="H161" s="2">
        <f t="shared" si="8"/>
        <v>1.0574490126629701</v>
      </c>
      <c r="I161" s="2">
        <v>0.39498349999999999</v>
      </c>
    </row>
    <row r="162" spans="1:9" x14ac:dyDescent="0.25">
      <c r="A162" s="2" t="s">
        <v>566</v>
      </c>
      <c r="B162" s="2">
        <v>3</v>
      </c>
      <c r="C162" s="2" t="s">
        <v>439</v>
      </c>
      <c r="D162" s="2">
        <v>1.6299049999999999E-2</v>
      </c>
      <c r="E162" s="2">
        <v>3.5801890000000003E-2</v>
      </c>
      <c r="F162" s="2">
        <f t="shared" si="6"/>
        <v>1.01643260413065</v>
      </c>
      <c r="G162" s="2">
        <f t="shared" si="7"/>
        <v>0.94755276549439305</v>
      </c>
      <c r="H162" s="2">
        <f t="shared" si="8"/>
        <v>1.0903194802041101</v>
      </c>
      <c r="I162" s="2">
        <v>0.64892459999999996</v>
      </c>
    </row>
    <row r="163" spans="1:9" x14ac:dyDescent="0.25">
      <c r="A163" s="2" t="s">
        <v>679</v>
      </c>
      <c r="B163" s="2">
        <v>3</v>
      </c>
      <c r="C163" s="2" t="s">
        <v>439</v>
      </c>
      <c r="D163" s="2">
        <v>6.8717920000000002E-2</v>
      </c>
      <c r="E163" s="2">
        <v>0.16192687</v>
      </c>
      <c r="F163" s="2">
        <f t="shared" si="6"/>
        <v>1.0711340210450799</v>
      </c>
      <c r="G163" s="2">
        <f t="shared" si="7"/>
        <v>0.77984605419069597</v>
      </c>
      <c r="H163" s="2">
        <f t="shared" si="8"/>
        <v>1.47122382023318</v>
      </c>
      <c r="I163" s="2">
        <v>0.67129139999999998</v>
      </c>
    </row>
    <row r="164" spans="1:9" x14ac:dyDescent="0.25">
      <c r="A164" s="2" t="s">
        <v>743</v>
      </c>
      <c r="B164" s="2">
        <v>3</v>
      </c>
      <c r="C164" s="2" t="s">
        <v>439</v>
      </c>
      <c r="D164" s="2">
        <v>-6.1475779999999999E-3</v>
      </c>
      <c r="E164" s="2">
        <v>3.074845E-2</v>
      </c>
      <c r="F164" s="2">
        <f t="shared" si="6"/>
        <v>0.99387127969479405</v>
      </c>
      <c r="G164" s="2">
        <f t="shared" si="7"/>
        <v>0.93574288102598302</v>
      </c>
      <c r="H164" s="2">
        <f t="shared" si="8"/>
        <v>1.05561061765079</v>
      </c>
      <c r="I164" s="2">
        <v>0.84153429999999996</v>
      </c>
    </row>
    <row r="165" spans="1:9" x14ac:dyDescent="0.25">
      <c r="A165" s="2" t="s">
        <v>569</v>
      </c>
      <c r="B165" s="2">
        <v>4</v>
      </c>
      <c r="C165" s="2" t="s">
        <v>439</v>
      </c>
      <c r="D165" s="2">
        <v>-2.1714529999999998E-3</v>
      </c>
      <c r="E165" s="2">
        <v>9.0903909999999997E-3</v>
      </c>
      <c r="F165" s="2">
        <f t="shared" si="6"/>
        <v>0.99783090289851595</v>
      </c>
      <c r="G165" s="2">
        <f t="shared" si="7"/>
        <v>0.98020982865846196</v>
      </c>
      <c r="H165" s="2">
        <f t="shared" si="8"/>
        <v>1.0157687483525399</v>
      </c>
      <c r="I165" s="2">
        <v>0.81120369999999997</v>
      </c>
    </row>
    <row r="166" spans="1:9" x14ac:dyDescent="0.25">
      <c r="A166" s="2" t="s">
        <v>700</v>
      </c>
      <c r="B166" s="2">
        <v>3</v>
      </c>
      <c r="C166" s="2" t="s">
        <v>439</v>
      </c>
      <c r="D166" s="2">
        <v>-1.63816076E-2</v>
      </c>
      <c r="E166" s="2">
        <v>8.7227139999999995E-3</v>
      </c>
      <c r="F166" s="2">
        <f t="shared" si="6"/>
        <v>0.98375184123792603</v>
      </c>
      <c r="G166" s="2">
        <f t="shared" si="7"/>
        <v>0.96707606381612798</v>
      </c>
      <c r="H166" s="2">
        <f t="shared" si="8"/>
        <v>1.00071516745038</v>
      </c>
      <c r="I166" s="2">
        <v>6.0375672999999998E-2</v>
      </c>
    </row>
    <row r="167" spans="1:9" x14ac:dyDescent="0.25">
      <c r="A167" s="2" t="s">
        <v>584</v>
      </c>
      <c r="B167" s="2">
        <v>3</v>
      </c>
      <c r="C167" s="2" t="s">
        <v>439</v>
      </c>
      <c r="D167" s="2">
        <v>7.4729000000000002E-3</v>
      </c>
      <c r="E167" s="2">
        <v>4.601305E-2</v>
      </c>
      <c r="F167" s="2">
        <f t="shared" si="6"/>
        <v>1.0075008918004</v>
      </c>
      <c r="G167" s="2">
        <f t="shared" si="7"/>
        <v>0.92061562234538796</v>
      </c>
      <c r="H167" s="2">
        <f t="shared" si="8"/>
        <v>1.1025861633681799</v>
      </c>
      <c r="I167" s="2">
        <v>0.87098439999999999</v>
      </c>
    </row>
    <row r="168" spans="1:9" x14ac:dyDescent="0.25">
      <c r="A168" s="2" t="s">
        <v>558</v>
      </c>
      <c r="B168" s="2">
        <v>3</v>
      </c>
      <c r="C168" s="2" t="s">
        <v>439</v>
      </c>
      <c r="D168" s="2">
        <v>-2.1392871000000001E-2</v>
      </c>
      <c r="E168" s="2">
        <v>1.965188E-2</v>
      </c>
      <c r="F168" s="2">
        <f t="shared" si="6"/>
        <v>0.97883433339579395</v>
      </c>
      <c r="G168" s="2">
        <f t="shared" si="7"/>
        <v>0.94184877272683898</v>
      </c>
      <c r="H168" s="2">
        <f t="shared" si="8"/>
        <v>1.0172722840211901</v>
      </c>
      <c r="I168" s="2">
        <v>0.27633400000000002</v>
      </c>
    </row>
    <row r="169" spans="1:9" x14ac:dyDescent="0.25">
      <c r="A169" s="2" t="s">
        <v>708</v>
      </c>
      <c r="B169" s="2">
        <v>3</v>
      </c>
      <c r="C169" s="2" t="s">
        <v>439</v>
      </c>
      <c r="D169" s="2">
        <v>-4.7085549999999997E-2</v>
      </c>
      <c r="E169" s="2">
        <v>2.4209649999999999E-2</v>
      </c>
      <c r="F169" s="2">
        <f t="shared" si="6"/>
        <v>0.95400577890479599</v>
      </c>
      <c r="G169" s="2">
        <f t="shared" si="7"/>
        <v>0.90979455927237096</v>
      </c>
      <c r="H169" s="2">
        <f t="shared" si="8"/>
        <v>1.0003654307535601</v>
      </c>
      <c r="I169" s="2">
        <v>5.1785970000000001E-2</v>
      </c>
    </row>
    <row r="170" spans="1:9" x14ac:dyDescent="0.25">
      <c r="A170" s="2" t="s">
        <v>685</v>
      </c>
      <c r="B170" s="2">
        <v>5</v>
      </c>
      <c r="C170" s="2" t="s">
        <v>439</v>
      </c>
      <c r="D170" s="2">
        <v>-9.0712439999999991E-3</v>
      </c>
      <c r="E170" s="2">
        <v>1.305593E-2</v>
      </c>
      <c r="F170" s="2">
        <f t="shared" si="6"/>
        <v>0.99096977560719401</v>
      </c>
      <c r="G170" s="2">
        <f t="shared" si="7"/>
        <v>0.96593294064637703</v>
      </c>
      <c r="H170" s="2">
        <f t="shared" si="8"/>
        <v>1.0166555615235899</v>
      </c>
      <c r="I170" s="2">
        <v>0.48718129999999998</v>
      </c>
    </row>
    <row r="171" spans="1:9" x14ac:dyDescent="0.25">
      <c r="A171" s="2" t="s">
        <v>720</v>
      </c>
      <c r="B171" s="2">
        <v>3</v>
      </c>
      <c r="C171" s="2" t="s">
        <v>439</v>
      </c>
      <c r="D171" s="2">
        <v>1.9527416999999998E-2</v>
      </c>
      <c r="E171" s="2">
        <v>2.3743299999999998E-2</v>
      </c>
      <c r="F171" s="2">
        <f t="shared" si="6"/>
        <v>1.0197193241221101</v>
      </c>
      <c r="G171" s="2">
        <f t="shared" si="7"/>
        <v>0.97335204233071404</v>
      </c>
      <c r="H171" s="2">
        <f t="shared" si="8"/>
        <v>1.0682953903278101</v>
      </c>
      <c r="I171" s="2">
        <v>0.410827</v>
      </c>
    </row>
    <row r="172" spans="1:9" x14ac:dyDescent="0.25">
      <c r="A172" s="2" t="s">
        <v>723</v>
      </c>
      <c r="B172" s="2">
        <v>6</v>
      </c>
      <c r="C172" s="2" t="s">
        <v>439</v>
      </c>
      <c r="D172" s="2">
        <v>-3.1266845000000001E-2</v>
      </c>
      <c r="E172" s="2">
        <v>5.090401E-2</v>
      </c>
      <c r="F172" s="2">
        <f t="shared" si="6"/>
        <v>0.96921690788002002</v>
      </c>
      <c r="G172" s="2">
        <f t="shared" si="7"/>
        <v>0.87718382268502104</v>
      </c>
      <c r="H172" s="2">
        <f t="shared" si="8"/>
        <v>1.07090599510272</v>
      </c>
      <c r="I172" s="2">
        <v>0.53906240000000005</v>
      </c>
    </row>
    <row r="173" spans="1:9" x14ac:dyDescent="0.25">
      <c r="A173" s="2" t="s">
        <v>693</v>
      </c>
      <c r="B173" s="2">
        <v>3</v>
      </c>
      <c r="C173" s="2" t="s">
        <v>439</v>
      </c>
      <c r="D173" s="2">
        <v>1.6763096000000002E-2</v>
      </c>
      <c r="E173" s="2">
        <v>5.5036670000000003E-2</v>
      </c>
      <c r="F173" s="2">
        <f t="shared" si="6"/>
        <v>1.01690438507043</v>
      </c>
      <c r="G173" s="2">
        <f t="shared" si="7"/>
        <v>0.91291840079055897</v>
      </c>
      <c r="H173" s="2">
        <f t="shared" si="8"/>
        <v>1.1327348944658899</v>
      </c>
      <c r="I173" s="2">
        <v>0.76068570000000002</v>
      </c>
    </row>
    <row r="174" spans="1:9" x14ac:dyDescent="0.25">
      <c r="A174" s="2" t="s">
        <v>513</v>
      </c>
      <c r="B174" s="2">
        <v>3</v>
      </c>
      <c r="C174" s="2" t="s">
        <v>439</v>
      </c>
      <c r="D174" s="2">
        <v>-0.10091369</v>
      </c>
      <c r="E174" s="2">
        <v>0.11671138</v>
      </c>
      <c r="F174" s="2">
        <f t="shared" si="6"/>
        <v>0.90401105471291598</v>
      </c>
      <c r="G174" s="2">
        <f t="shared" si="7"/>
        <v>0.71916245947678004</v>
      </c>
      <c r="H174" s="2">
        <f t="shared" si="8"/>
        <v>1.1363718674049399</v>
      </c>
      <c r="I174" s="2">
        <v>0.38723469999999999</v>
      </c>
    </row>
    <row r="175" spans="1:9" x14ac:dyDescent="0.25">
      <c r="A175" s="2" t="s">
        <v>741</v>
      </c>
      <c r="B175" s="2">
        <v>3</v>
      </c>
      <c r="C175" s="2" t="s">
        <v>439</v>
      </c>
      <c r="D175" s="2">
        <v>2.7705029999999999E-2</v>
      </c>
      <c r="E175" s="2">
        <v>2.8122560000000001E-2</v>
      </c>
      <c r="F175" s="2">
        <f t="shared" si="6"/>
        <v>1.0280923832809601</v>
      </c>
      <c r="G175" s="2">
        <f t="shared" si="7"/>
        <v>0.97295719788929302</v>
      </c>
      <c r="H175" s="2">
        <f t="shared" si="8"/>
        <v>1.08635194934915</v>
      </c>
      <c r="I175" s="2">
        <v>0.32454870000000002</v>
      </c>
    </row>
    <row r="176" spans="1:9" x14ac:dyDescent="0.25">
      <c r="A176" s="2" t="s">
        <v>570</v>
      </c>
      <c r="B176" s="2">
        <v>3</v>
      </c>
      <c r="C176" s="2" t="s">
        <v>439</v>
      </c>
      <c r="D176" s="2">
        <v>-2.962068E-2</v>
      </c>
      <c r="E176" s="2">
        <v>3.1664539999999998E-2</v>
      </c>
      <c r="F176" s="2">
        <f t="shared" si="6"/>
        <v>0.97081371277275097</v>
      </c>
      <c r="G176" s="2">
        <f t="shared" si="7"/>
        <v>0.91239416993947198</v>
      </c>
      <c r="H176" s="2">
        <f t="shared" si="8"/>
        <v>1.03297379132764</v>
      </c>
      <c r="I176" s="2">
        <v>0.34955499000000001</v>
      </c>
    </row>
    <row r="177" spans="1:9" x14ac:dyDescent="0.25">
      <c r="A177" s="2" t="s">
        <v>671</v>
      </c>
      <c r="B177" s="2">
        <v>4</v>
      </c>
      <c r="C177" s="2" t="s">
        <v>439</v>
      </c>
      <c r="D177" s="2">
        <v>2.0044599999999999E-2</v>
      </c>
      <c r="E177" s="2">
        <v>1.7954850000000001E-2</v>
      </c>
      <c r="F177" s="2">
        <f t="shared" si="6"/>
        <v>1.0202468420212101</v>
      </c>
      <c r="G177" s="2">
        <f t="shared" si="7"/>
        <v>0.98496723137797704</v>
      </c>
      <c r="H177" s="2">
        <f t="shared" si="8"/>
        <v>1.05679009970516</v>
      </c>
      <c r="I177" s="2">
        <v>0.26425563000000002</v>
      </c>
    </row>
    <row r="178" spans="1:9" x14ac:dyDescent="0.25">
      <c r="A178" s="2" t="s">
        <v>763</v>
      </c>
      <c r="B178" s="2">
        <v>3</v>
      </c>
      <c r="C178" s="2" t="s">
        <v>439</v>
      </c>
      <c r="D178" s="2">
        <v>2.6955099999999999E-2</v>
      </c>
      <c r="E178" s="2">
        <v>4.2391680000000001E-2</v>
      </c>
      <c r="F178" s="2">
        <f t="shared" si="6"/>
        <v>1.02732167498472</v>
      </c>
      <c r="G178" s="2">
        <f t="shared" si="7"/>
        <v>0.94541377252018299</v>
      </c>
      <c r="H178" s="2">
        <f t="shared" si="8"/>
        <v>1.1163258401451801</v>
      </c>
      <c r="I178" s="2">
        <v>0.52486887000000004</v>
      </c>
    </row>
    <row r="179" spans="1:9" x14ac:dyDescent="0.25">
      <c r="A179" s="2" t="s">
        <v>492</v>
      </c>
      <c r="B179" s="2">
        <v>3</v>
      </c>
      <c r="C179" s="2" t="s">
        <v>439</v>
      </c>
      <c r="D179" s="2">
        <v>0.15568218850000001</v>
      </c>
      <c r="E179" s="2">
        <v>0.17470627999999999</v>
      </c>
      <c r="F179" s="2">
        <f t="shared" si="6"/>
        <v>1.1684547957029201</v>
      </c>
      <c r="G179" s="2">
        <f t="shared" si="7"/>
        <v>0.82965766066948898</v>
      </c>
      <c r="H179" s="2">
        <f t="shared" si="8"/>
        <v>1.6456023662813399</v>
      </c>
      <c r="I179" s="2">
        <v>0.37287120000000001</v>
      </c>
    </row>
    <row r="180" spans="1:9" x14ac:dyDescent="0.25">
      <c r="A180" s="2" t="s">
        <v>452</v>
      </c>
      <c r="B180" s="2">
        <v>3</v>
      </c>
      <c r="C180" s="2" t="s">
        <v>439</v>
      </c>
      <c r="D180" s="2">
        <v>-5.6011180000000004E-3</v>
      </c>
      <c r="E180" s="2">
        <v>8.1274629999999997E-3</v>
      </c>
      <c r="F180" s="2">
        <f t="shared" si="6"/>
        <v>0.99441453901552201</v>
      </c>
      <c r="G180" s="2">
        <f t="shared" si="7"/>
        <v>0.978699190684299</v>
      </c>
      <c r="H180" s="2">
        <f t="shared" si="8"/>
        <v>1.0103822347232601</v>
      </c>
      <c r="I180" s="2">
        <v>0.49072290000000002</v>
      </c>
    </row>
    <row r="181" spans="1:9" x14ac:dyDescent="0.25">
      <c r="A181" s="2" t="s">
        <v>537</v>
      </c>
      <c r="B181" s="2">
        <v>3</v>
      </c>
      <c r="C181" s="2" t="s">
        <v>439</v>
      </c>
      <c r="D181" s="2">
        <v>-6.9908110000000004E-3</v>
      </c>
      <c r="E181" s="2">
        <v>5.7374929999999998E-2</v>
      </c>
      <c r="F181" s="2">
        <f t="shared" si="6"/>
        <v>0.993033567876766</v>
      </c>
      <c r="G181" s="2">
        <f t="shared" si="7"/>
        <v>0.88741221624309097</v>
      </c>
      <c r="H181" s="2">
        <f t="shared" si="8"/>
        <v>1.11122615722469</v>
      </c>
      <c r="I181" s="2">
        <v>0.90302229999999994</v>
      </c>
    </row>
    <row r="182" spans="1:9" x14ac:dyDescent="0.25">
      <c r="A182" s="2" t="s">
        <v>598</v>
      </c>
      <c r="B182" s="2">
        <v>4</v>
      </c>
      <c r="C182" s="2" t="s">
        <v>439</v>
      </c>
      <c r="D182" s="2">
        <v>-4.4433159999999999E-2</v>
      </c>
      <c r="E182" s="2">
        <v>2.941496E-2</v>
      </c>
      <c r="F182" s="2">
        <f t="shared" si="6"/>
        <v>0.95653953305934702</v>
      </c>
      <c r="G182" s="2">
        <f t="shared" si="7"/>
        <v>0.90295145960521295</v>
      </c>
      <c r="H182" s="2">
        <f t="shared" si="8"/>
        <v>1.0133079342996301</v>
      </c>
      <c r="I182" s="2">
        <v>0.13089976</v>
      </c>
    </row>
    <row r="183" spans="1:9" x14ac:dyDescent="0.25">
      <c r="A183" s="2" t="s">
        <v>680</v>
      </c>
      <c r="B183" s="2">
        <v>4</v>
      </c>
      <c r="C183" s="2" t="s">
        <v>439</v>
      </c>
      <c r="D183" s="2">
        <v>3.3604249999999998E-3</v>
      </c>
      <c r="E183" s="2">
        <v>1.346228E-2</v>
      </c>
      <c r="F183" s="2">
        <f t="shared" si="6"/>
        <v>1.00336607755798</v>
      </c>
      <c r="G183" s="2">
        <f t="shared" si="7"/>
        <v>0.97723742337091901</v>
      </c>
      <c r="H183" s="2">
        <f t="shared" si="8"/>
        <v>1.0301933404488299</v>
      </c>
      <c r="I183" s="2">
        <v>0.80288280000000001</v>
      </c>
    </row>
    <row r="184" spans="1:9" x14ac:dyDescent="0.25">
      <c r="A184" s="2" t="s">
        <v>717</v>
      </c>
      <c r="B184" s="2">
        <v>3</v>
      </c>
      <c r="C184" s="2" t="s">
        <v>439</v>
      </c>
      <c r="D184" s="2">
        <v>5.0907870000000003E-3</v>
      </c>
      <c r="E184" s="2">
        <v>2.0203260000000001E-2</v>
      </c>
      <c r="F184" s="2">
        <f t="shared" si="6"/>
        <v>1.00510376707305</v>
      </c>
      <c r="G184" s="2">
        <f t="shared" si="7"/>
        <v>0.96608099493120003</v>
      </c>
      <c r="H184" s="2">
        <f t="shared" si="8"/>
        <v>1.04570278049657</v>
      </c>
      <c r="I184" s="2">
        <v>0.80105760000000004</v>
      </c>
    </row>
    <row r="185" spans="1:9" x14ac:dyDescent="0.25">
      <c r="A185" s="2" t="s">
        <v>622</v>
      </c>
      <c r="B185" s="2">
        <v>3</v>
      </c>
      <c r="C185" s="2" t="s">
        <v>439</v>
      </c>
      <c r="D185" s="2">
        <v>-1.1929545499999999E-2</v>
      </c>
      <c r="E185" s="2">
        <v>2.8360929999999999E-2</v>
      </c>
      <c r="F185" s="2">
        <f t="shared" si="6"/>
        <v>0.98814132941279498</v>
      </c>
      <c r="G185" s="2">
        <f t="shared" si="7"/>
        <v>0.93471186001021001</v>
      </c>
      <c r="H185" s="2">
        <f t="shared" si="8"/>
        <v>1.04462490385328</v>
      </c>
      <c r="I185" s="2">
        <v>0.67402300000000004</v>
      </c>
    </row>
    <row r="186" spans="1:9" x14ac:dyDescent="0.25">
      <c r="A186" s="2" t="s">
        <v>567</v>
      </c>
      <c r="B186" s="2">
        <v>4</v>
      </c>
      <c r="C186" s="2" t="s">
        <v>439</v>
      </c>
      <c r="D186" s="2">
        <v>6.4456680000000002E-2</v>
      </c>
      <c r="E186" s="2">
        <v>1.9300290000000001E-2</v>
      </c>
      <c r="F186" s="2">
        <f t="shared" si="6"/>
        <v>1.0665793730254101</v>
      </c>
      <c r="G186" s="2">
        <f t="shared" si="7"/>
        <v>1.0269858076292899</v>
      </c>
      <c r="H186" s="2">
        <f t="shared" si="8"/>
        <v>1.1076993961477599</v>
      </c>
      <c r="I186" s="2">
        <v>8.3876480000000004E-4</v>
      </c>
    </row>
    <row r="187" spans="1:9" x14ac:dyDescent="0.25">
      <c r="A187" s="2" t="s">
        <v>612</v>
      </c>
      <c r="B187" s="2">
        <v>4</v>
      </c>
      <c r="C187" s="2" t="s">
        <v>439</v>
      </c>
      <c r="D187" s="2">
        <v>8.1609449999999993E-3</v>
      </c>
      <c r="E187" s="2">
        <v>1.381099E-2</v>
      </c>
      <c r="F187" s="2">
        <f t="shared" si="6"/>
        <v>1.0081943362846499</v>
      </c>
      <c r="G187" s="2">
        <f t="shared" si="7"/>
        <v>0.98126905064884395</v>
      </c>
      <c r="H187" s="2">
        <f t="shared" si="8"/>
        <v>1.0358584315324499</v>
      </c>
      <c r="I187" s="2">
        <v>0.55458580000000002</v>
      </c>
    </row>
    <row r="188" spans="1:9" x14ac:dyDescent="0.25">
      <c r="A188" s="2" t="s">
        <v>472</v>
      </c>
      <c r="B188" s="2">
        <v>4</v>
      </c>
      <c r="C188" s="2" t="s">
        <v>439</v>
      </c>
      <c r="D188" s="2">
        <v>7.8442059999999994E-2</v>
      </c>
      <c r="E188" s="2">
        <v>7.7759759999999997E-2</v>
      </c>
      <c r="F188" s="2">
        <f t="shared" si="6"/>
        <v>1.08160068540304</v>
      </c>
      <c r="G188" s="2">
        <f t="shared" si="7"/>
        <v>0.92870227587517096</v>
      </c>
      <c r="H188" s="2">
        <f t="shared" si="8"/>
        <v>1.2596717732406699</v>
      </c>
      <c r="I188" s="2">
        <v>0.31308281799999998</v>
      </c>
    </row>
    <row r="189" spans="1:9" x14ac:dyDescent="0.25">
      <c r="A189" s="2" t="s">
        <v>627</v>
      </c>
      <c r="B189" s="2">
        <v>3</v>
      </c>
      <c r="C189" s="2" t="s">
        <v>439</v>
      </c>
      <c r="D189" s="2">
        <v>-4.3098249999999998E-3</v>
      </c>
      <c r="E189" s="2">
        <v>1.727559E-2</v>
      </c>
      <c r="F189" s="2">
        <f t="shared" si="6"/>
        <v>0.99569944896792195</v>
      </c>
      <c r="G189" s="2">
        <f t="shared" si="7"/>
        <v>0.96254931150507905</v>
      </c>
      <c r="H189" s="2">
        <f t="shared" si="8"/>
        <v>1.0299912750701601</v>
      </c>
      <c r="I189" s="2">
        <v>0.80299350000000003</v>
      </c>
    </row>
    <row r="190" spans="1:9" x14ac:dyDescent="0.25">
      <c r="A190" s="2" t="s">
        <v>564</v>
      </c>
      <c r="B190" s="2">
        <v>3</v>
      </c>
      <c r="C190" s="2" t="s">
        <v>439</v>
      </c>
      <c r="D190" s="2">
        <v>-2.180824E-2</v>
      </c>
      <c r="E190" s="2">
        <v>4.4389129999999999E-2</v>
      </c>
      <c r="F190" s="2">
        <f t="shared" si="6"/>
        <v>0.97842784038570796</v>
      </c>
      <c r="G190" s="2">
        <f t="shared" si="7"/>
        <v>0.89689997404208199</v>
      </c>
      <c r="H190" s="2">
        <f t="shared" si="8"/>
        <v>1.06736655875622</v>
      </c>
      <c r="I190" s="2">
        <v>0.62321660000000001</v>
      </c>
    </row>
    <row r="191" spans="1:9" x14ac:dyDescent="0.25">
      <c r="A191" s="2" t="s">
        <v>458</v>
      </c>
      <c r="B191" s="2">
        <v>3</v>
      </c>
      <c r="C191" s="2" t="s">
        <v>439</v>
      </c>
      <c r="D191" s="2">
        <v>1.0666968000000001E-2</v>
      </c>
      <c r="E191" s="2">
        <v>9.2329070000000003E-3</v>
      </c>
      <c r="F191" s="2">
        <f t="shared" si="6"/>
        <v>1.01072406293251</v>
      </c>
      <c r="G191" s="2">
        <f t="shared" si="7"/>
        <v>0.99259800101360396</v>
      </c>
      <c r="H191" s="2">
        <f t="shared" si="8"/>
        <v>1.02918112906496</v>
      </c>
      <c r="I191" s="2">
        <v>0.24795919999999999</v>
      </c>
    </row>
    <row r="192" spans="1:9" x14ac:dyDescent="0.25">
      <c r="A192" s="2" t="s">
        <v>508</v>
      </c>
      <c r="B192" s="2">
        <v>3</v>
      </c>
      <c r="C192" s="2" t="s">
        <v>439</v>
      </c>
      <c r="D192" s="2">
        <v>5.3295414999999999E-2</v>
      </c>
      <c r="E192" s="2">
        <v>1.954175E-2</v>
      </c>
      <c r="F192" s="2">
        <f t="shared" si="6"/>
        <v>1.0547411854675499</v>
      </c>
      <c r="G192" s="2">
        <f t="shared" si="7"/>
        <v>1.0151065526862999</v>
      </c>
      <c r="H192" s="2">
        <f t="shared" si="8"/>
        <v>1.0959233445765</v>
      </c>
      <c r="I192" s="2">
        <v>6.3862822999999997E-3</v>
      </c>
    </row>
    <row r="193" spans="1:9" x14ac:dyDescent="0.25">
      <c r="A193" s="2" t="s">
        <v>634</v>
      </c>
      <c r="B193" s="2">
        <v>3</v>
      </c>
      <c r="C193" s="2" t="s">
        <v>439</v>
      </c>
      <c r="D193" s="2">
        <v>4.4909339999999999E-2</v>
      </c>
      <c r="E193" s="2">
        <v>2.18871E-2</v>
      </c>
      <c r="F193" s="2">
        <f t="shared" si="6"/>
        <v>1.04593303132158</v>
      </c>
      <c r="G193" s="2">
        <f t="shared" si="7"/>
        <v>1.00201264665981</v>
      </c>
      <c r="H193" s="2">
        <f t="shared" si="8"/>
        <v>1.0917785415746</v>
      </c>
      <c r="I193" s="2">
        <v>4.0182919999999997E-2</v>
      </c>
    </row>
    <row r="194" spans="1:9" x14ac:dyDescent="0.25">
      <c r="A194" s="2" t="s">
        <v>633</v>
      </c>
      <c r="B194" s="2">
        <v>3</v>
      </c>
      <c r="C194" s="2" t="s">
        <v>439</v>
      </c>
      <c r="D194" s="2">
        <v>-4.9542079999999999E-3</v>
      </c>
      <c r="E194" s="2">
        <v>1.518193E-2</v>
      </c>
      <c r="F194" s="2">
        <f t="shared" si="6"/>
        <v>0.99505804384736996</v>
      </c>
      <c r="G194" s="2">
        <f t="shared" si="7"/>
        <v>0.96588471861397696</v>
      </c>
      <c r="H194" s="2">
        <f t="shared" si="8"/>
        <v>1.0251125124395599</v>
      </c>
      <c r="I194" s="2">
        <v>0.74418019999999996</v>
      </c>
    </row>
    <row r="195" spans="1:9" x14ac:dyDescent="0.25">
      <c r="A195" s="2" t="s">
        <v>614</v>
      </c>
      <c r="B195" s="2">
        <v>3</v>
      </c>
      <c r="C195" s="2" t="s">
        <v>439</v>
      </c>
      <c r="D195" s="2">
        <v>5.7605569000000002E-2</v>
      </c>
      <c r="E195" s="2">
        <v>7.7273120000000001E-2</v>
      </c>
      <c r="F195" s="2">
        <f t="shared" ref="F195:F258" si="9">EXP(D195)</f>
        <v>1.0592970936869901</v>
      </c>
      <c r="G195" s="2">
        <f t="shared" ref="G195:G258" si="10">EXP(D195-E195*1.96)</f>
        <v>0.91041954596074803</v>
      </c>
      <c r="H195" s="2">
        <f t="shared" ref="H195:H258" si="11">EXP(D195+E195*1.96)</f>
        <v>1.2325200372423499</v>
      </c>
      <c r="I195" s="2">
        <v>0.45598159999999999</v>
      </c>
    </row>
    <row r="196" spans="1:9" x14ac:dyDescent="0.25">
      <c r="A196" s="2" t="s">
        <v>532</v>
      </c>
      <c r="B196" s="2">
        <v>3</v>
      </c>
      <c r="C196" s="2" t="s">
        <v>439</v>
      </c>
      <c r="D196" s="2">
        <v>8.4987190000000001E-3</v>
      </c>
      <c r="E196" s="2">
        <v>4.5290459999999998E-2</v>
      </c>
      <c r="F196" s="2">
        <f t="shared" si="9"/>
        <v>1.00853493563796</v>
      </c>
      <c r="G196" s="2">
        <f t="shared" si="10"/>
        <v>0.92286660095543604</v>
      </c>
      <c r="H196" s="2">
        <f t="shared" si="11"/>
        <v>1.10215573447909</v>
      </c>
      <c r="I196" s="2">
        <v>0.85115160000000001</v>
      </c>
    </row>
    <row r="197" spans="1:9" x14ac:dyDescent="0.25">
      <c r="A197" s="2" t="s">
        <v>607</v>
      </c>
      <c r="B197" s="2">
        <v>3</v>
      </c>
      <c r="C197" s="2" t="s">
        <v>439</v>
      </c>
      <c r="D197" s="2">
        <v>9.9970050000000005E-2</v>
      </c>
      <c r="E197" s="2">
        <v>0.17771062000000001</v>
      </c>
      <c r="F197" s="2">
        <f t="shared" si="9"/>
        <v>1.10513781870232</v>
      </c>
      <c r="G197" s="2">
        <f t="shared" si="10"/>
        <v>0.78009250888222503</v>
      </c>
      <c r="H197" s="2">
        <f t="shared" si="11"/>
        <v>1.5656214928613099</v>
      </c>
      <c r="I197" s="2">
        <v>0.57374539999999996</v>
      </c>
    </row>
    <row r="198" spans="1:9" x14ac:dyDescent="0.25">
      <c r="A198" s="2" t="s">
        <v>761</v>
      </c>
      <c r="B198" s="2">
        <v>5</v>
      </c>
      <c r="C198" s="2" t="s">
        <v>439</v>
      </c>
      <c r="D198" s="2">
        <v>1.8557540000000001E-2</v>
      </c>
      <c r="E198" s="2">
        <v>2.2010620000000002E-2</v>
      </c>
      <c r="F198" s="2">
        <f t="shared" si="9"/>
        <v>1.0187308012534799</v>
      </c>
      <c r="G198" s="2">
        <f t="shared" si="10"/>
        <v>0.97571643255407003</v>
      </c>
      <c r="H198" s="2">
        <f t="shared" si="11"/>
        <v>1.0636414544192301</v>
      </c>
      <c r="I198" s="2">
        <v>0.39916267999999999</v>
      </c>
    </row>
    <row r="199" spans="1:9" x14ac:dyDescent="0.25">
      <c r="A199" s="2" t="s">
        <v>711</v>
      </c>
      <c r="B199" s="2">
        <v>3</v>
      </c>
      <c r="C199" s="2" t="s">
        <v>439</v>
      </c>
      <c r="D199" s="2">
        <v>1.2305980000000001E-3</v>
      </c>
      <c r="E199" s="2">
        <v>4.844706E-2</v>
      </c>
      <c r="F199" s="2">
        <f t="shared" si="9"/>
        <v>1.0012313554964101</v>
      </c>
      <c r="G199" s="2">
        <f t="shared" si="10"/>
        <v>0.910532542046805</v>
      </c>
      <c r="H199" s="2">
        <f t="shared" si="11"/>
        <v>1.1009647441877499</v>
      </c>
      <c r="I199" s="2">
        <v>0.97973520000000003</v>
      </c>
    </row>
    <row r="200" spans="1:9" x14ac:dyDescent="0.25">
      <c r="A200" s="2" t="s">
        <v>517</v>
      </c>
      <c r="B200" s="2">
        <v>3</v>
      </c>
      <c r="C200" s="2" t="s">
        <v>439</v>
      </c>
      <c r="D200" s="2">
        <v>9.5951209999999995E-2</v>
      </c>
      <c r="E200" s="2">
        <v>7.9206670000000007E-2</v>
      </c>
      <c r="F200" s="2">
        <f t="shared" si="9"/>
        <v>1.1007053592693801</v>
      </c>
      <c r="G200" s="2">
        <f t="shared" si="10"/>
        <v>0.94242978302926195</v>
      </c>
      <c r="H200" s="2">
        <f t="shared" si="11"/>
        <v>1.2855623938687899</v>
      </c>
      <c r="I200" s="2">
        <v>0.22574089999999999</v>
      </c>
    </row>
    <row r="201" spans="1:9" x14ac:dyDescent="0.25">
      <c r="A201" s="2" t="s">
        <v>745</v>
      </c>
      <c r="B201" s="2">
        <v>3</v>
      </c>
      <c r="C201" s="2" t="s">
        <v>439</v>
      </c>
      <c r="D201" s="2">
        <v>6.434703E-3</v>
      </c>
      <c r="E201" s="2">
        <v>6.4806260000000004E-2</v>
      </c>
      <c r="F201" s="2">
        <f t="shared" si="9"/>
        <v>1.00645545017812</v>
      </c>
      <c r="G201" s="2">
        <f t="shared" si="10"/>
        <v>0.88640123776017798</v>
      </c>
      <c r="H201" s="2">
        <f t="shared" si="11"/>
        <v>1.14276980902333</v>
      </c>
      <c r="I201" s="2">
        <v>0.92090689999999997</v>
      </c>
    </row>
    <row r="202" spans="1:9" x14ac:dyDescent="0.25">
      <c r="A202" s="2" t="s">
        <v>762</v>
      </c>
      <c r="B202" s="2">
        <v>3</v>
      </c>
      <c r="C202" s="2" t="s">
        <v>439</v>
      </c>
      <c r="D202" s="2">
        <v>-7.3549820000000004E-3</v>
      </c>
      <c r="E202" s="2">
        <v>2.6323240000000001E-2</v>
      </c>
      <c r="F202" s="2">
        <f t="shared" si="9"/>
        <v>0.99267199968963904</v>
      </c>
      <c r="G202" s="2">
        <f t="shared" si="10"/>
        <v>0.94275528926060803</v>
      </c>
      <c r="H202" s="2">
        <f t="shared" si="11"/>
        <v>1.0452316843967699</v>
      </c>
      <c r="I202" s="2">
        <v>0.77993009999999996</v>
      </c>
    </row>
    <row r="203" spans="1:9" x14ac:dyDescent="0.25">
      <c r="A203" s="2" t="s">
        <v>747</v>
      </c>
      <c r="B203" s="2">
        <v>3</v>
      </c>
      <c r="C203" s="2" t="s">
        <v>439</v>
      </c>
      <c r="D203" s="2">
        <v>-3.7604876000000002E-2</v>
      </c>
      <c r="E203" s="2">
        <v>4.2818839999999997E-2</v>
      </c>
      <c r="F203" s="2">
        <f t="shared" si="9"/>
        <v>0.96309340703995905</v>
      </c>
      <c r="G203" s="2">
        <f t="shared" si="10"/>
        <v>0.88556466100333897</v>
      </c>
      <c r="H203" s="2">
        <f t="shared" si="11"/>
        <v>1.04740958117381</v>
      </c>
      <c r="I203" s="2">
        <v>0.37981779999999998</v>
      </c>
    </row>
    <row r="204" spans="1:9" x14ac:dyDescent="0.25">
      <c r="A204" s="2" t="s">
        <v>447</v>
      </c>
      <c r="B204" s="2">
        <v>3</v>
      </c>
      <c r="C204" s="2" t="s">
        <v>439</v>
      </c>
      <c r="D204" s="2">
        <v>4.3833879999999999E-2</v>
      </c>
      <c r="E204" s="2">
        <v>2.2515400000000001E-2</v>
      </c>
      <c r="F204" s="2">
        <f t="shared" si="9"/>
        <v>1.0448087768374399</v>
      </c>
      <c r="G204" s="2">
        <f t="shared" si="10"/>
        <v>0.99970373989369499</v>
      </c>
      <c r="H204" s="2">
        <f t="shared" si="11"/>
        <v>1.0919488810481299</v>
      </c>
      <c r="I204" s="2">
        <v>5.1553910000000001E-2</v>
      </c>
    </row>
    <row r="205" spans="1:9" x14ac:dyDescent="0.25">
      <c r="A205" s="2" t="s">
        <v>476</v>
      </c>
      <c r="B205" s="2">
        <v>3</v>
      </c>
      <c r="C205" s="2" t="s">
        <v>439</v>
      </c>
      <c r="D205" s="2">
        <v>-2.2926946E-2</v>
      </c>
      <c r="E205" s="2">
        <v>1.0625496999999999E-2</v>
      </c>
      <c r="F205" s="2">
        <f t="shared" si="9"/>
        <v>0.97733387931460003</v>
      </c>
      <c r="G205" s="2">
        <f t="shared" si="10"/>
        <v>0.95719043075471699</v>
      </c>
      <c r="H205" s="2">
        <f t="shared" si="11"/>
        <v>0.997901233616588</v>
      </c>
      <c r="I205" s="2">
        <v>3.0948893000000002E-2</v>
      </c>
    </row>
    <row r="206" spans="1:9" x14ac:dyDescent="0.25">
      <c r="A206" s="2" t="s">
        <v>554</v>
      </c>
      <c r="B206" s="2">
        <v>3</v>
      </c>
      <c r="C206" s="2" t="s">
        <v>439</v>
      </c>
      <c r="D206" s="2">
        <v>9.8415310000000006E-3</v>
      </c>
      <c r="E206" s="2">
        <v>2.8298380000000001E-2</v>
      </c>
      <c r="F206" s="2">
        <f t="shared" si="9"/>
        <v>1.0098901181259701</v>
      </c>
      <c r="G206" s="2">
        <f t="shared" si="10"/>
        <v>0.95540180019148002</v>
      </c>
      <c r="H206" s="2">
        <f t="shared" si="11"/>
        <v>1.0674860048244501</v>
      </c>
      <c r="I206" s="2">
        <v>0.72800750000000003</v>
      </c>
    </row>
    <row r="207" spans="1:9" x14ac:dyDescent="0.25">
      <c r="A207" s="2" t="s">
        <v>739</v>
      </c>
      <c r="B207" s="2">
        <v>3</v>
      </c>
      <c r="C207" s="2" t="s">
        <v>439</v>
      </c>
      <c r="D207" s="2">
        <v>-2.5659559200000001E-2</v>
      </c>
      <c r="E207" s="2">
        <v>3.6293930000000002E-2</v>
      </c>
      <c r="F207" s="2">
        <f t="shared" si="9"/>
        <v>0.97466684949521998</v>
      </c>
      <c r="G207" s="2">
        <f t="shared" si="10"/>
        <v>0.90774147326080001</v>
      </c>
      <c r="H207" s="2">
        <f t="shared" si="11"/>
        <v>1.04652645658287</v>
      </c>
      <c r="I207" s="2">
        <v>0.47957070000000002</v>
      </c>
    </row>
    <row r="208" spans="1:9" x14ac:dyDescent="0.25">
      <c r="A208" s="2" t="s">
        <v>559</v>
      </c>
      <c r="B208" s="2">
        <v>3</v>
      </c>
      <c r="C208" s="2" t="s">
        <v>439</v>
      </c>
      <c r="D208" s="2">
        <v>1.413379E-2</v>
      </c>
      <c r="E208" s="2">
        <v>4.2060599999999997E-2</v>
      </c>
      <c r="F208" s="2">
        <f t="shared" si="9"/>
        <v>1.01423414424778</v>
      </c>
      <c r="G208" s="2">
        <f t="shared" si="10"/>
        <v>0.93397558065880304</v>
      </c>
      <c r="H208" s="2">
        <f t="shared" si="11"/>
        <v>1.1013895016745801</v>
      </c>
      <c r="I208" s="2">
        <v>0.73684519999999998</v>
      </c>
    </row>
    <row r="209" spans="1:9" x14ac:dyDescent="0.25">
      <c r="A209" s="2" t="s">
        <v>613</v>
      </c>
      <c r="B209" s="2">
        <v>4</v>
      </c>
      <c r="C209" s="2" t="s">
        <v>439</v>
      </c>
      <c r="D209" s="2">
        <v>-1.795578E-4</v>
      </c>
      <c r="E209" s="2">
        <v>1.1465364E-2</v>
      </c>
      <c r="F209" s="2">
        <f t="shared" si="9"/>
        <v>0.99982045831953703</v>
      </c>
      <c r="G209" s="2">
        <f t="shared" si="10"/>
        <v>0.977602951696387</v>
      </c>
      <c r="H209" s="2">
        <f t="shared" si="11"/>
        <v>1.02254289140562</v>
      </c>
      <c r="I209" s="2">
        <v>0.98750490000000002</v>
      </c>
    </row>
    <row r="210" spans="1:9" x14ac:dyDescent="0.25">
      <c r="A210" s="2" t="s">
        <v>526</v>
      </c>
      <c r="B210" s="2">
        <v>6</v>
      </c>
      <c r="C210" s="2" t="s">
        <v>439</v>
      </c>
      <c r="D210" s="2">
        <v>4.058378E-2</v>
      </c>
      <c r="E210" s="2">
        <v>1.5520340000000001E-2</v>
      </c>
      <c r="F210" s="2">
        <f t="shared" si="9"/>
        <v>1.0414185560943401</v>
      </c>
      <c r="G210" s="2">
        <f t="shared" si="10"/>
        <v>1.0102157416128199</v>
      </c>
      <c r="H210" s="2">
        <f t="shared" si="11"/>
        <v>1.07358514058208</v>
      </c>
      <c r="I210" s="2">
        <v>8.9259490000000007E-3</v>
      </c>
    </row>
    <row r="211" spans="1:9" x14ac:dyDescent="0.25">
      <c r="A211" s="2" t="s">
        <v>691</v>
      </c>
      <c r="B211" s="2">
        <v>3</v>
      </c>
      <c r="C211" s="2" t="s">
        <v>439</v>
      </c>
      <c r="D211" s="2">
        <v>3.7773009999999998E-3</v>
      </c>
      <c r="E211" s="2">
        <v>2.7859700000000001E-2</v>
      </c>
      <c r="F211" s="2">
        <f t="shared" si="9"/>
        <v>1.00378444399233</v>
      </c>
      <c r="G211" s="2">
        <f t="shared" si="10"/>
        <v>0.95044240719890205</v>
      </c>
      <c r="H211" s="2">
        <f t="shared" si="11"/>
        <v>1.0601202159850001</v>
      </c>
      <c r="I211" s="2">
        <v>0.89215089999999997</v>
      </c>
    </row>
    <row r="212" spans="1:9" x14ac:dyDescent="0.25">
      <c r="A212" s="2" t="s">
        <v>628</v>
      </c>
      <c r="B212" s="2">
        <v>5</v>
      </c>
      <c r="C212" s="2" t="s">
        <v>439</v>
      </c>
      <c r="D212" s="2">
        <v>3.2735119999999999E-2</v>
      </c>
      <c r="E212" s="2">
        <v>6.7498249999999996E-2</v>
      </c>
      <c r="F212" s="2">
        <f t="shared" si="9"/>
        <v>1.0332768086289501</v>
      </c>
      <c r="G212" s="2">
        <f t="shared" si="10"/>
        <v>0.90523432151028704</v>
      </c>
      <c r="H212" s="2">
        <f t="shared" si="11"/>
        <v>1.1794304942715399</v>
      </c>
      <c r="I212" s="2">
        <v>0.62769240000000004</v>
      </c>
    </row>
    <row r="213" spans="1:9" x14ac:dyDescent="0.25">
      <c r="A213" s="2" t="s">
        <v>698</v>
      </c>
      <c r="B213" s="2">
        <v>3</v>
      </c>
      <c r="C213" s="2" t="s">
        <v>439</v>
      </c>
      <c r="D213" s="2">
        <v>-6.3499610000000003E-3</v>
      </c>
      <c r="E213" s="2">
        <v>9.8560379999999993E-3</v>
      </c>
      <c r="F213" s="2">
        <f t="shared" si="9"/>
        <v>0.99367015739614994</v>
      </c>
      <c r="G213" s="2">
        <f t="shared" si="10"/>
        <v>0.97465882189919995</v>
      </c>
      <c r="H213" s="2">
        <f t="shared" si="11"/>
        <v>1.01305232099136</v>
      </c>
      <c r="I213" s="2">
        <v>0.51939959999999996</v>
      </c>
    </row>
    <row r="214" spans="1:9" x14ac:dyDescent="0.25">
      <c r="A214" s="2" t="s">
        <v>464</v>
      </c>
      <c r="B214" s="2">
        <v>3</v>
      </c>
      <c r="C214" s="2" t="s">
        <v>439</v>
      </c>
      <c r="D214" s="2">
        <v>9.6335530000000003E-2</v>
      </c>
      <c r="E214" s="2">
        <v>6.8343979999999999E-2</v>
      </c>
      <c r="F214" s="2">
        <f t="shared" si="9"/>
        <v>1.1011284636515899</v>
      </c>
      <c r="G214" s="2">
        <f t="shared" si="10"/>
        <v>0.96308012145066402</v>
      </c>
      <c r="H214" s="2">
        <f t="shared" si="11"/>
        <v>1.2589647179482599</v>
      </c>
      <c r="I214" s="2">
        <v>0.15866710000000001</v>
      </c>
    </row>
    <row r="215" spans="1:9" x14ac:dyDescent="0.25">
      <c r="A215" s="2" t="s">
        <v>736</v>
      </c>
      <c r="B215" s="2">
        <v>3</v>
      </c>
      <c r="C215" s="2" t="s">
        <v>439</v>
      </c>
      <c r="D215" s="2">
        <v>-1.3461829999999999E-2</v>
      </c>
      <c r="E215" s="2">
        <v>7.4187859999999994E-2</v>
      </c>
      <c r="F215" s="2">
        <f t="shared" si="9"/>
        <v>0.98662837520408997</v>
      </c>
      <c r="G215" s="2">
        <f t="shared" si="10"/>
        <v>0.85310722533331096</v>
      </c>
      <c r="H215" s="2">
        <f t="shared" si="11"/>
        <v>1.14104712965892</v>
      </c>
      <c r="I215" s="2">
        <v>0.85600969999999998</v>
      </c>
    </row>
    <row r="216" spans="1:9" x14ac:dyDescent="0.25">
      <c r="A216" s="2" t="s">
        <v>754</v>
      </c>
      <c r="B216" s="2">
        <v>3</v>
      </c>
      <c r="C216" s="2" t="s">
        <v>439</v>
      </c>
      <c r="D216" s="2">
        <v>8.4579119999999994E-2</v>
      </c>
      <c r="E216" s="2">
        <v>2.375652E-2</v>
      </c>
      <c r="F216" s="2">
        <f t="shared" si="9"/>
        <v>1.0882589438735</v>
      </c>
      <c r="G216" s="2">
        <f t="shared" si="10"/>
        <v>1.0387482067165099</v>
      </c>
      <c r="H216" s="2">
        <f t="shared" si="11"/>
        <v>1.14012955330557</v>
      </c>
      <c r="I216" s="2">
        <v>3.7050359999999999E-4</v>
      </c>
    </row>
    <row r="217" spans="1:9" x14ac:dyDescent="0.25">
      <c r="A217" s="2" t="s">
        <v>562</v>
      </c>
      <c r="B217" s="2">
        <v>3</v>
      </c>
      <c r="C217" s="2" t="s">
        <v>439</v>
      </c>
      <c r="D217" s="2">
        <v>1.8897170000000001E-2</v>
      </c>
      <c r="E217" s="2">
        <v>4.0925509999999998E-2</v>
      </c>
      <c r="F217" s="2">
        <f t="shared" si="9"/>
        <v>1.0190768515567099</v>
      </c>
      <c r="G217" s="2">
        <f t="shared" si="10"/>
        <v>0.94052520634068104</v>
      </c>
      <c r="H217" s="2">
        <f t="shared" si="11"/>
        <v>1.1041890449904299</v>
      </c>
      <c r="I217" s="2">
        <v>0.64426373000000003</v>
      </c>
    </row>
    <row r="218" spans="1:9" x14ac:dyDescent="0.25">
      <c r="A218" s="2" t="s">
        <v>632</v>
      </c>
      <c r="B218" s="2">
        <v>3</v>
      </c>
      <c r="C218" s="2" t="s">
        <v>439</v>
      </c>
      <c r="D218" s="2">
        <v>4.2787020000000002E-2</v>
      </c>
      <c r="E218" s="2">
        <v>2.694798E-2</v>
      </c>
      <c r="F218" s="2">
        <f t="shared" si="9"/>
        <v>1.04371558063285</v>
      </c>
      <c r="G218" s="2">
        <f t="shared" si="10"/>
        <v>0.99001912208763798</v>
      </c>
      <c r="H218" s="2">
        <f t="shared" si="11"/>
        <v>1.1003244169250801</v>
      </c>
      <c r="I218" s="2">
        <v>0.1123398</v>
      </c>
    </row>
    <row r="219" spans="1:9" x14ac:dyDescent="0.25">
      <c r="A219" s="2" t="s">
        <v>468</v>
      </c>
      <c r="B219" s="2">
        <v>4</v>
      </c>
      <c r="C219" s="2" t="s">
        <v>439</v>
      </c>
      <c r="D219" s="2">
        <v>-3.8714646999999998E-2</v>
      </c>
      <c r="E219" s="2">
        <v>6.3886289999999998E-2</v>
      </c>
      <c r="F219" s="2">
        <f t="shared" si="9"/>
        <v>0.96202518675611604</v>
      </c>
      <c r="G219" s="2">
        <f t="shared" si="10"/>
        <v>0.84879992894047296</v>
      </c>
      <c r="H219" s="2">
        <f t="shared" si="11"/>
        <v>1.09035407331902</v>
      </c>
      <c r="I219" s="2">
        <v>0.54451939999999999</v>
      </c>
    </row>
    <row r="220" spans="1:9" x14ac:dyDescent="0.25">
      <c r="A220" s="2" t="s">
        <v>534</v>
      </c>
      <c r="B220" s="2">
        <v>3</v>
      </c>
      <c r="C220" s="2" t="s">
        <v>439</v>
      </c>
      <c r="D220" s="2">
        <v>1.6129460000000002E-2</v>
      </c>
      <c r="E220" s="2">
        <v>1.9257819999999998E-2</v>
      </c>
      <c r="F220" s="2">
        <f t="shared" si="9"/>
        <v>1.0162602419411799</v>
      </c>
      <c r="G220" s="2">
        <f t="shared" si="10"/>
        <v>0.97861608139460499</v>
      </c>
      <c r="H220" s="2">
        <f t="shared" si="11"/>
        <v>1.05535245024642</v>
      </c>
      <c r="I220" s="2">
        <v>0.40228150000000001</v>
      </c>
    </row>
    <row r="221" spans="1:9" x14ac:dyDescent="0.25">
      <c r="A221" s="2" t="s">
        <v>530</v>
      </c>
      <c r="B221" s="2">
        <v>3</v>
      </c>
      <c r="C221" s="2" t="s">
        <v>439</v>
      </c>
      <c r="D221" s="2">
        <v>-3.636537E-3</v>
      </c>
      <c r="E221" s="2">
        <v>2.1090600000000001E-2</v>
      </c>
      <c r="F221" s="2">
        <f t="shared" si="9"/>
        <v>0.99637006719278698</v>
      </c>
      <c r="G221" s="2">
        <f t="shared" si="10"/>
        <v>0.95602223006023901</v>
      </c>
      <c r="H221" s="2">
        <f t="shared" si="11"/>
        <v>1.0384207391654501</v>
      </c>
      <c r="I221" s="2">
        <v>0.86310379999999998</v>
      </c>
    </row>
    <row r="222" spans="1:9" x14ac:dyDescent="0.25">
      <c r="A222" s="2" t="s">
        <v>479</v>
      </c>
      <c r="B222" s="2">
        <v>3</v>
      </c>
      <c r="C222" s="2" t="s">
        <v>439</v>
      </c>
      <c r="D222" s="2">
        <v>2.2590430000000001E-3</v>
      </c>
      <c r="E222" s="2">
        <v>1.8772219999999999E-2</v>
      </c>
      <c r="F222" s="2">
        <f t="shared" si="9"/>
        <v>1.00226159656014</v>
      </c>
      <c r="G222" s="2">
        <f t="shared" si="10"/>
        <v>0.96605500229205798</v>
      </c>
      <c r="H222" s="2">
        <f t="shared" si="11"/>
        <v>1.0398251709850299</v>
      </c>
      <c r="I222" s="2">
        <v>0.90421410000000002</v>
      </c>
    </row>
    <row r="223" spans="1:9" x14ac:dyDescent="0.25">
      <c r="A223" s="2" t="s">
        <v>577</v>
      </c>
      <c r="B223" s="2">
        <v>3</v>
      </c>
      <c r="C223" s="2" t="s">
        <v>439</v>
      </c>
      <c r="D223" s="2">
        <v>7.9825469999999996E-3</v>
      </c>
      <c r="E223" s="2">
        <v>6.2764459999999994E-2</v>
      </c>
      <c r="F223" s="2">
        <f t="shared" si="9"/>
        <v>1.0080144924738099</v>
      </c>
      <c r="G223" s="2">
        <f t="shared" si="10"/>
        <v>0.89133423838328296</v>
      </c>
      <c r="H223" s="2">
        <f t="shared" si="11"/>
        <v>1.1399687942878101</v>
      </c>
      <c r="I223" s="2">
        <v>0.89879589999999998</v>
      </c>
    </row>
    <row r="224" spans="1:9" x14ac:dyDescent="0.25">
      <c r="A224" s="2" t="s">
        <v>683</v>
      </c>
      <c r="B224" s="2">
        <v>4</v>
      </c>
      <c r="C224" s="2" t="s">
        <v>439</v>
      </c>
      <c r="D224" s="2">
        <v>1.301835E-2</v>
      </c>
      <c r="E224" s="2">
        <v>3.858905E-2</v>
      </c>
      <c r="F224" s="2">
        <f t="shared" si="9"/>
        <v>1.0131034576376901</v>
      </c>
      <c r="G224" s="2">
        <f t="shared" si="10"/>
        <v>0.93930392062916201</v>
      </c>
      <c r="H224" s="2">
        <f t="shared" si="11"/>
        <v>1.0927013007568001</v>
      </c>
      <c r="I224" s="2">
        <v>0.73584660000000002</v>
      </c>
    </row>
    <row r="225" spans="1:9" x14ac:dyDescent="0.25">
      <c r="A225" s="2" t="s">
        <v>586</v>
      </c>
      <c r="B225" s="2">
        <v>3</v>
      </c>
      <c r="C225" s="2" t="s">
        <v>439</v>
      </c>
      <c r="D225" s="2">
        <v>2.677071E-2</v>
      </c>
      <c r="E225" s="2">
        <v>1.6291480000000001E-2</v>
      </c>
      <c r="F225" s="2">
        <f t="shared" si="9"/>
        <v>1.0271322646043</v>
      </c>
      <c r="G225" s="2">
        <f t="shared" si="10"/>
        <v>0.99485270217234201</v>
      </c>
      <c r="H225" s="2">
        <f t="shared" si="11"/>
        <v>1.0604591882672401</v>
      </c>
      <c r="I225" s="2">
        <v>0.10033461</v>
      </c>
    </row>
    <row r="226" spans="1:9" x14ac:dyDescent="0.25">
      <c r="A226" s="2" t="s">
        <v>580</v>
      </c>
      <c r="B226" s="2">
        <v>3</v>
      </c>
      <c r="C226" s="2" t="s">
        <v>439</v>
      </c>
      <c r="D226" s="2">
        <v>1.315534E-2</v>
      </c>
      <c r="E226" s="2">
        <v>1.3625450000000001E-2</v>
      </c>
      <c r="F226" s="2">
        <f t="shared" si="9"/>
        <v>1.01324225218687</v>
      </c>
      <c r="G226" s="2">
        <f t="shared" si="10"/>
        <v>0.98654085330984698</v>
      </c>
      <c r="H226" s="2">
        <f t="shared" si="11"/>
        <v>1.04066634257696</v>
      </c>
      <c r="I226" s="2">
        <v>0.33429540000000002</v>
      </c>
    </row>
    <row r="227" spans="1:9" x14ac:dyDescent="0.25">
      <c r="A227" s="2" t="s">
        <v>531</v>
      </c>
      <c r="B227" s="2">
        <v>3</v>
      </c>
      <c r="C227" s="2" t="s">
        <v>439</v>
      </c>
      <c r="D227" s="2">
        <v>3.1692190000000002E-2</v>
      </c>
      <c r="E227" s="2">
        <v>3.3237360000000001E-2</v>
      </c>
      <c r="F227" s="2">
        <f t="shared" si="9"/>
        <v>1.0321997350007599</v>
      </c>
      <c r="G227" s="2">
        <f t="shared" si="10"/>
        <v>0.96710032945158697</v>
      </c>
      <c r="H227" s="2">
        <f t="shared" si="11"/>
        <v>1.10168124287561</v>
      </c>
      <c r="I227" s="2">
        <v>0.3403312</v>
      </c>
    </row>
    <row r="228" spans="1:9" x14ac:dyDescent="0.25">
      <c r="A228" s="2" t="s">
        <v>500</v>
      </c>
      <c r="B228" s="2">
        <v>3</v>
      </c>
      <c r="C228" s="2" t="s">
        <v>439</v>
      </c>
      <c r="D228" s="2">
        <v>-2.9076389000000001E-2</v>
      </c>
      <c r="E228" s="2">
        <v>3.7410199999999998E-2</v>
      </c>
      <c r="F228" s="2">
        <f t="shared" si="9"/>
        <v>0.97134226176847205</v>
      </c>
      <c r="G228" s="2">
        <f t="shared" si="10"/>
        <v>0.90266806816434297</v>
      </c>
      <c r="H228" s="2">
        <f t="shared" si="11"/>
        <v>1.0452411276896001</v>
      </c>
      <c r="I228" s="2">
        <v>0.43702210000000002</v>
      </c>
    </row>
    <row r="229" spans="1:9" x14ac:dyDescent="0.25">
      <c r="A229" s="2" t="s">
        <v>625</v>
      </c>
      <c r="B229" s="2">
        <v>3</v>
      </c>
      <c r="C229" s="2" t="s">
        <v>439</v>
      </c>
      <c r="D229" s="2">
        <v>-6.2158658000000004E-3</v>
      </c>
      <c r="E229" s="2">
        <v>1.9920380000000001E-2</v>
      </c>
      <c r="F229" s="2">
        <f t="shared" si="9"/>
        <v>0.99380341272888995</v>
      </c>
      <c r="G229" s="2">
        <f t="shared" si="10"/>
        <v>0.95574913581660703</v>
      </c>
      <c r="H229" s="2">
        <f t="shared" si="11"/>
        <v>1.0333728654724099</v>
      </c>
      <c r="I229" s="2">
        <v>0.7550135</v>
      </c>
    </row>
    <row r="230" spans="1:9" x14ac:dyDescent="0.25">
      <c r="A230" s="2" t="s">
        <v>669</v>
      </c>
      <c r="B230" s="2">
        <v>3</v>
      </c>
      <c r="C230" s="2" t="s">
        <v>439</v>
      </c>
      <c r="D230" s="2">
        <v>-9.8106059999999995E-3</v>
      </c>
      <c r="E230" s="2">
        <v>2.176929E-2</v>
      </c>
      <c r="F230" s="2">
        <f t="shared" si="9"/>
        <v>0.99023736100508897</v>
      </c>
      <c r="G230" s="2">
        <f t="shared" si="10"/>
        <v>0.94887480286668902</v>
      </c>
      <c r="H230" s="2">
        <f t="shared" si="11"/>
        <v>1.03340296124197</v>
      </c>
      <c r="I230" s="2">
        <v>0.6522327</v>
      </c>
    </row>
    <row r="231" spans="1:9" x14ac:dyDescent="0.25">
      <c r="A231" s="2" t="s">
        <v>682</v>
      </c>
      <c r="B231" s="2">
        <v>3</v>
      </c>
      <c r="C231" s="2" t="s">
        <v>439</v>
      </c>
      <c r="D231" s="2">
        <v>2.6443870000000001E-2</v>
      </c>
      <c r="E231" s="2">
        <v>2.089999E-2</v>
      </c>
      <c r="F231" s="2">
        <f t="shared" si="9"/>
        <v>1.02679661155034</v>
      </c>
      <c r="G231" s="2">
        <f t="shared" si="10"/>
        <v>0.98558479802856003</v>
      </c>
      <c r="H231" s="2">
        <f t="shared" si="11"/>
        <v>1.06973167970953</v>
      </c>
      <c r="I231" s="2">
        <v>0.2057792</v>
      </c>
    </row>
    <row r="232" spans="1:9" x14ac:dyDescent="0.25">
      <c r="A232" s="2" t="s">
        <v>507</v>
      </c>
      <c r="B232" s="2">
        <v>3</v>
      </c>
      <c r="C232" s="2" t="s">
        <v>439</v>
      </c>
      <c r="D232" s="2">
        <v>-4.5708686499999998E-2</v>
      </c>
      <c r="E232" s="2">
        <v>4.4075629999999998E-2</v>
      </c>
      <c r="F232" s="2">
        <f t="shared" si="9"/>
        <v>0.95532021933543099</v>
      </c>
      <c r="G232" s="2">
        <f t="shared" si="10"/>
        <v>0.87625606308681303</v>
      </c>
      <c r="H232" s="2">
        <f t="shared" si="11"/>
        <v>1.0415182957549201</v>
      </c>
      <c r="I232" s="2">
        <v>0.29971199999999998</v>
      </c>
    </row>
    <row r="233" spans="1:9" x14ac:dyDescent="0.25">
      <c r="A233" s="2" t="s">
        <v>581</v>
      </c>
      <c r="B233" s="2">
        <v>3</v>
      </c>
      <c r="C233" s="2" t="s">
        <v>439</v>
      </c>
      <c r="D233" s="2">
        <v>-5.9777450000000003E-2</v>
      </c>
      <c r="E233" s="2">
        <v>2.890558E-2</v>
      </c>
      <c r="F233" s="2">
        <f t="shared" si="9"/>
        <v>0.94197414660502199</v>
      </c>
      <c r="G233" s="2">
        <f t="shared" si="10"/>
        <v>0.89009027679408204</v>
      </c>
      <c r="H233" s="2">
        <f t="shared" si="11"/>
        <v>0.99688235677417003</v>
      </c>
      <c r="I233" s="2">
        <v>3.8637709999999999E-2</v>
      </c>
    </row>
    <row r="234" spans="1:9" x14ac:dyDescent="0.25">
      <c r="A234" s="2" t="s">
        <v>733</v>
      </c>
      <c r="B234" s="2">
        <v>3</v>
      </c>
      <c r="C234" s="2" t="s">
        <v>439</v>
      </c>
      <c r="D234" s="2">
        <v>-2.1031540000000001E-2</v>
      </c>
      <c r="E234" s="2">
        <v>2.932794E-2</v>
      </c>
      <c r="F234" s="2">
        <f t="shared" si="9"/>
        <v>0.97918808049036199</v>
      </c>
      <c r="G234" s="2">
        <f t="shared" si="10"/>
        <v>0.92448883742784804</v>
      </c>
      <c r="H234" s="2">
        <f t="shared" si="11"/>
        <v>1.0371237143782499</v>
      </c>
      <c r="I234" s="2">
        <v>0.47330240000000001</v>
      </c>
    </row>
    <row r="235" spans="1:9" x14ac:dyDescent="0.25">
      <c r="A235" s="2" t="s">
        <v>604</v>
      </c>
      <c r="B235" s="2">
        <v>4</v>
      </c>
      <c r="C235" s="2" t="s">
        <v>439</v>
      </c>
      <c r="D235" s="2">
        <v>-8.1430618000000003E-3</v>
      </c>
      <c r="E235" s="2">
        <v>2.2320949999999999E-2</v>
      </c>
      <c r="F235" s="2">
        <f t="shared" si="9"/>
        <v>0.99189000311698206</v>
      </c>
      <c r="G235" s="2">
        <f t="shared" si="10"/>
        <v>0.949431282357594</v>
      </c>
      <c r="H235" s="2">
        <f t="shared" si="11"/>
        <v>1.03624748474724</v>
      </c>
      <c r="I235" s="2">
        <v>0.71524799999999999</v>
      </c>
    </row>
    <row r="236" spans="1:9" x14ac:dyDescent="0.25">
      <c r="A236" s="2" t="s">
        <v>610</v>
      </c>
      <c r="B236" s="2">
        <v>3</v>
      </c>
      <c r="C236" s="2" t="s">
        <v>439</v>
      </c>
      <c r="D236" s="2">
        <v>6.7697790000000001E-3</v>
      </c>
      <c r="E236" s="2">
        <v>2.025532E-2</v>
      </c>
      <c r="F236" s="2">
        <f t="shared" si="9"/>
        <v>1.00679274575121</v>
      </c>
      <c r="G236" s="2">
        <f t="shared" si="10"/>
        <v>0.96760566245653401</v>
      </c>
      <c r="H236" s="2">
        <f t="shared" si="11"/>
        <v>1.0475668676058401</v>
      </c>
      <c r="I236" s="2">
        <v>0.73821190000000003</v>
      </c>
    </row>
    <row r="237" spans="1:9" x14ac:dyDescent="0.25">
      <c r="A237" s="2" t="s">
        <v>617</v>
      </c>
      <c r="B237" s="2">
        <v>5</v>
      </c>
      <c r="C237" s="2" t="s">
        <v>439</v>
      </c>
      <c r="D237" s="2">
        <v>1.338921E-2</v>
      </c>
      <c r="E237" s="2">
        <v>1.2897557E-2</v>
      </c>
      <c r="F237" s="2">
        <f t="shared" si="9"/>
        <v>1.0134792468642799</v>
      </c>
      <c r="G237" s="2">
        <f t="shared" si="10"/>
        <v>0.98818040502872795</v>
      </c>
      <c r="H237" s="2">
        <f t="shared" si="11"/>
        <v>1.03942577549362</v>
      </c>
      <c r="I237" s="2">
        <v>0.29921426299999998</v>
      </c>
    </row>
    <row r="238" spans="1:9" x14ac:dyDescent="0.25">
      <c r="A238" s="2" t="s">
        <v>748</v>
      </c>
      <c r="B238" s="2">
        <v>3</v>
      </c>
      <c r="C238" s="2" t="s">
        <v>439</v>
      </c>
      <c r="D238" s="2">
        <v>-5.8765919999999999E-2</v>
      </c>
      <c r="E238" s="2">
        <v>3.8828040000000001E-2</v>
      </c>
      <c r="F238" s="2">
        <f t="shared" si="9"/>
        <v>0.94292746378671599</v>
      </c>
      <c r="G238" s="2">
        <f t="shared" si="10"/>
        <v>0.87383048222749204</v>
      </c>
      <c r="H238" s="2">
        <f t="shared" si="11"/>
        <v>1.0174881971349901</v>
      </c>
      <c r="I238" s="2">
        <v>0.13015470000000001</v>
      </c>
    </row>
    <row r="239" spans="1:9" x14ac:dyDescent="0.25">
      <c r="A239" s="2" t="s">
        <v>654</v>
      </c>
      <c r="B239" s="2">
        <v>3</v>
      </c>
      <c r="C239" s="2" t="s">
        <v>439</v>
      </c>
      <c r="D239" s="2">
        <v>1.9524126700000002E-2</v>
      </c>
      <c r="E239" s="2">
        <v>2.780577E-2</v>
      </c>
      <c r="F239" s="2">
        <f t="shared" si="9"/>
        <v>1.01971596894514</v>
      </c>
      <c r="G239" s="2">
        <f t="shared" si="10"/>
        <v>0.96562938046734903</v>
      </c>
      <c r="H239" s="2">
        <f t="shared" si="11"/>
        <v>1.07683204172855</v>
      </c>
      <c r="I239" s="2">
        <v>0.48257879999999997</v>
      </c>
    </row>
    <row r="240" spans="1:9" x14ac:dyDescent="0.25">
      <c r="A240" s="2" t="s">
        <v>495</v>
      </c>
      <c r="B240" s="2">
        <v>3</v>
      </c>
      <c r="C240" s="2" t="s">
        <v>439</v>
      </c>
      <c r="D240" s="2">
        <v>2.4329389999999999E-2</v>
      </c>
      <c r="E240" s="2">
        <v>2.0051820000000001E-2</v>
      </c>
      <c r="F240" s="2">
        <f t="shared" si="9"/>
        <v>1.0246277644511399</v>
      </c>
      <c r="G240" s="2">
        <f t="shared" si="10"/>
        <v>0.98513934855683105</v>
      </c>
      <c r="H240" s="2">
        <f t="shared" si="11"/>
        <v>1.0656990376256199</v>
      </c>
      <c r="I240" s="2">
        <v>0.22500519999999999</v>
      </c>
    </row>
    <row r="241" spans="1:9" x14ac:dyDescent="0.25">
      <c r="A241" s="2" t="s">
        <v>690</v>
      </c>
      <c r="B241" s="2">
        <v>3</v>
      </c>
      <c r="C241" s="2" t="s">
        <v>439</v>
      </c>
      <c r="D241" s="2">
        <v>1.8147419000000001E-2</v>
      </c>
      <c r="E241" s="2">
        <v>3.8459489999999999E-2</v>
      </c>
      <c r="F241" s="2">
        <f t="shared" si="9"/>
        <v>1.0183130840217001</v>
      </c>
      <c r="G241" s="2">
        <f t="shared" si="10"/>
        <v>0.94437383327747404</v>
      </c>
      <c r="H241" s="2">
        <f t="shared" si="11"/>
        <v>1.0980413693706199</v>
      </c>
      <c r="I241" s="2">
        <v>0.63702809999999999</v>
      </c>
    </row>
    <row r="242" spans="1:9" x14ac:dyDescent="0.25">
      <c r="A242" s="2" t="s">
        <v>615</v>
      </c>
      <c r="B242" s="2">
        <v>3</v>
      </c>
      <c r="C242" s="2" t="s">
        <v>439</v>
      </c>
      <c r="D242" s="2">
        <v>1.4423211E-2</v>
      </c>
      <c r="E242" s="2">
        <v>1.3032355000000001E-2</v>
      </c>
      <c r="F242" s="2">
        <f t="shared" si="9"/>
        <v>1.01452772739056</v>
      </c>
      <c r="G242" s="2">
        <f t="shared" si="10"/>
        <v>0.98894139612764598</v>
      </c>
      <c r="H242" s="2">
        <f t="shared" si="11"/>
        <v>1.0407760395858601</v>
      </c>
      <c r="I242" s="2">
        <v>0.26841356999999999</v>
      </c>
    </row>
    <row r="243" spans="1:9" x14ac:dyDescent="0.25">
      <c r="A243" s="2" t="s">
        <v>621</v>
      </c>
      <c r="B243" s="2">
        <v>3</v>
      </c>
      <c r="C243" s="2" t="s">
        <v>439</v>
      </c>
      <c r="D243" s="2">
        <v>-4.8808790999999997E-2</v>
      </c>
      <c r="E243" s="2">
        <v>4.8873319999999998E-2</v>
      </c>
      <c r="F243" s="2">
        <f t="shared" si="9"/>
        <v>0.95236321270753399</v>
      </c>
      <c r="G243" s="2">
        <f t="shared" si="10"/>
        <v>0.865367940112582</v>
      </c>
      <c r="H243" s="2">
        <f t="shared" si="11"/>
        <v>1.04810410332583</v>
      </c>
      <c r="I243" s="2">
        <v>0.31794990000000001</v>
      </c>
    </row>
    <row r="244" spans="1:9" x14ac:dyDescent="0.25">
      <c r="A244" s="2" t="s">
        <v>674</v>
      </c>
      <c r="B244" s="2">
        <v>3</v>
      </c>
      <c r="C244" s="2" t="s">
        <v>439</v>
      </c>
      <c r="D244" s="2">
        <v>-3.4674379999999998E-2</v>
      </c>
      <c r="E244" s="2">
        <v>3.8550260000000003E-2</v>
      </c>
      <c r="F244" s="2">
        <f t="shared" si="9"/>
        <v>0.96591988788955596</v>
      </c>
      <c r="G244" s="2">
        <f t="shared" si="10"/>
        <v>0.89562552913513804</v>
      </c>
      <c r="H244" s="2">
        <f t="shared" si="11"/>
        <v>1.04173139271893</v>
      </c>
      <c r="I244" s="2">
        <v>0.36840820000000002</v>
      </c>
    </row>
    <row r="245" spans="1:9" x14ac:dyDescent="0.25">
      <c r="A245" s="2" t="s">
        <v>478</v>
      </c>
      <c r="B245" s="2">
        <v>3</v>
      </c>
      <c r="C245" s="2" t="s">
        <v>439</v>
      </c>
      <c r="D245" s="2">
        <v>7.3394760000000003E-2</v>
      </c>
      <c r="E245" s="2">
        <v>2.10873E-2</v>
      </c>
      <c r="F245" s="2">
        <f t="shared" si="9"/>
        <v>1.0761552761309701</v>
      </c>
      <c r="G245" s="2">
        <f t="shared" si="10"/>
        <v>1.0325832292010699</v>
      </c>
      <c r="H245" s="2">
        <f t="shared" si="11"/>
        <v>1.1215659383123699</v>
      </c>
      <c r="I245" s="2">
        <v>5.0044089999999998E-4</v>
      </c>
    </row>
    <row r="246" spans="1:9" x14ac:dyDescent="0.25">
      <c r="A246" s="2" t="s">
        <v>602</v>
      </c>
      <c r="B246" s="2">
        <v>4</v>
      </c>
      <c r="C246" s="2" t="s">
        <v>439</v>
      </c>
      <c r="D246" s="2">
        <v>1.0164342999999999E-2</v>
      </c>
      <c r="E246" s="2">
        <v>3.8439688E-2</v>
      </c>
      <c r="F246" s="2">
        <f t="shared" si="9"/>
        <v>1.01021617539956</v>
      </c>
      <c r="G246" s="2">
        <f t="shared" si="10"/>
        <v>0.93690119974337305</v>
      </c>
      <c r="H246" s="2">
        <f t="shared" si="11"/>
        <v>1.08926824015002</v>
      </c>
      <c r="I246" s="2">
        <v>0.79145390000000004</v>
      </c>
    </row>
    <row r="247" spans="1:9" x14ac:dyDescent="0.25">
      <c r="A247" s="2" t="s">
        <v>731</v>
      </c>
      <c r="B247" s="2">
        <v>4</v>
      </c>
      <c r="C247" s="2" t="s">
        <v>439</v>
      </c>
      <c r="D247" s="2">
        <v>7.243663E-3</v>
      </c>
      <c r="E247" s="2">
        <v>1.2231973E-2</v>
      </c>
      <c r="F247" s="2">
        <f t="shared" si="9"/>
        <v>1.0072699617883301</v>
      </c>
      <c r="G247" s="2">
        <f t="shared" si="10"/>
        <v>0.98340818184759105</v>
      </c>
      <c r="H247" s="2">
        <f t="shared" si="11"/>
        <v>1.0317107327853301</v>
      </c>
      <c r="I247" s="2">
        <v>0.55372279999999996</v>
      </c>
    </row>
    <row r="248" spans="1:9" x14ac:dyDescent="0.25">
      <c r="A248" s="2" t="s">
        <v>545</v>
      </c>
      <c r="B248" s="2">
        <v>3</v>
      </c>
      <c r="C248" s="2" t="s">
        <v>439</v>
      </c>
      <c r="D248" s="2">
        <v>5.8235960000000003E-2</v>
      </c>
      <c r="E248" s="2">
        <v>0.13119351000000001</v>
      </c>
      <c r="F248" s="2">
        <f t="shared" si="9"/>
        <v>1.05996507556394</v>
      </c>
      <c r="G248" s="2">
        <f t="shared" si="10"/>
        <v>0.81962913157476402</v>
      </c>
      <c r="H248" s="2">
        <f t="shared" si="11"/>
        <v>1.37077358299432</v>
      </c>
      <c r="I248" s="2">
        <v>0.65711949999999997</v>
      </c>
    </row>
    <row r="249" spans="1:9" x14ac:dyDescent="0.25">
      <c r="A249" s="2" t="s">
        <v>471</v>
      </c>
      <c r="B249" s="2">
        <v>3</v>
      </c>
      <c r="C249" s="2" t="s">
        <v>439</v>
      </c>
      <c r="D249" s="2">
        <v>0.1183803927</v>
      </c>
      <c r="E249" s="2">
        <v>0.11722587</v>
      </c>
      <c r="F249" s="2">
        <f t="shared" si="9"/>
        <v>1.1256722274339801</v>
      </c>
      <c r="G249" s="2">
        <f t="shared" si="10"/>
        <v>0.89459666805364502</v>
      </c>
      <c r="H249" s="2">
        <f t="shared" si="11"/>
        <v>1.41643492410167</v>
      </c>
      <c r="I249" s="2">
        <v>0.31256780000000001</v>
      </c>
    </row>
    <row r="250" spans="1:9" x14ac:dyDescent="0.25">
      <c r="A250" s="2" t="s">
        <v>518</v>
      </c>
      <c r="B250" s="2">
        <v>3</v>
      </c>
      <c r="C250" s="2" t="s">
        <v>439</v>
      </c>
      <c r="D250" s="2">
        <v>1.4293709999999999E-2</v>
      </c>
      <c r="E250" s="2">
        <v>5.3737710000000001E-2</v>
      </c>
      <c r="F250" s="2">
        <f t="shared" si="9"/>
        <v>1.0143963535420399</v>
      </c>
      <c r="G250" s="2">
        <f t="shared" si="10"/>
        <v>0.91298831074151499</v>
      </c>
      <c r="H250" s="2">
        <f t="shared" si="11"/>
        <v>1.1270680576881</v>
      </c>
      <c r="I250" s="2">
        <v>0.79024669999999997</v>
      </c>
    </row>
    <row r="251" spans="1:9" x14ac:dyDescent="0.25">
      <c r="A251" s="2" t="s">
        <v>583</v>
      </c>
      <c r="B251" s="2">
        <v>3</v>
      </c>
      <c r="C251" s="2" t="s">
        <v>439</v>
      </c>
      <c r="D251" s="2">
        <v>4.4143100000000003E-3</v>
      </c>
      <c r="E251" s="2">
        <v>2.71243E-2</v>
      </c>
      <c r="F251" s="2">
        <f t="shared" si="9"/>
        <v>1.0044240674185301</v>
      </c>
      <c r="G251" s="2">
        <f t="shared" si="10"/>
        <v>0.95241985428918896</v>
      </c>
      <c r="H251" s="2">
        <f t="shared" si="11"/>
        <v>1.05926782465336</v>
      </c>
      <c r="I251" s="2">
        <v>0.87072020000000006</v>
      </c>
    </row>
    <row r="252" spans="1:9" x14ac:dyDescent="0.25">
      <c r="A252" s="2" t="s">
        <v>488</v>
      </c>
      <c r="B252" s="2">
        <v>4</v>
      </c>
      <c r="C252" s="2" t="s">
        <v>439</v>
      </c>
      <c r="D252" s="2">
        <v>1.803132E-2</v>
      </c>
      <c r="E252" s="2">
        <v>3.4566029999999998E-2</v>
      </c>
      <c r="F252" s="2">
        <f t="shared" si="9"/>
        <v>1.0181948657536</v>
      </c>
      <c r="G252" s="2">
        <f t="shared" si="10"/>
        <v>0.95149761501679397</v>
      </c>
      <c r="H252" s="2">
        <f t="shared" si="11"/>
        <v>1.0895674022563799</v>
      </c>
      <c r="I252" s="2">
        <v>0.60191510000000004</v>
      </c>
    </row>
    <row r="253" spans="1:9" x14ac:dyDescent="0.25">
      <c r="A253" s="2" t="s">
        <v>571</v>
      </c>
      <c r="B253" s="2">
        <v>4</v>
      </c>
      <c r="C253" s="2" t="s">
        <v>439</v>
      </c>
      <c r="D253" s="2">
        <v>-2.832345E-2</v>
      </c>
      <c r="E253" s="2">
        <v>1.569537E-2</v>
      </c>
      <c r="F253" s="2">
        <f t="shared" si="9"/>
        <v>0.97207389864410898</v>
      </c>
      <c r="G253" s="2">
        <f t="shared" si="10"/>
        <v>0.94262534618788596</v>
      </c>
      <c r="H253" s="2">
        <f t="shared" si="11"/>
        <v>1.0024424531406699</v>
      </c>
      <c r="I253" s="2">
        <v>7.1141529999999994E-2</v>
      </c>
    </row>
    <row r="254" spans="1:9" x14ac:dyDescent="0.25">
      <c r="A254" s="2" t="s">
        <v>571</v>
      </c>
      <c r="B254" s="2">
        <v>5</v>
      </c>
      <c r="C254" s="2" t="s">
        <v>439</v>
      </c>
      <c r="D254" s="2">
        <v>-2.2877582E-2</v>
      </c>
      <c r="E254" s="2">
        <v>1.2719279999999999E-2</v>
      </c>
      <c r="F254" s="2">
        <f t="shared" si="9"/>
        <v>0.97738212561502402</v>
      </c>
      <c r="G254" s="2">
        <f t="shared" si="10"/>
        <v>0.953317406161033</v>
      </c>
      <c r="H254" s="2">
        <f t="shared" si="11"/>
        <v>1.0020543140176099</v>
      </c>
      <c r="I254" s="2">
        <v>7.2073470000000001E-2</v>
      </c>
    </row>
    <row r="255" spans="1:9" x14ac:dyDescent="0.25">
      <c r="A255" s="2" t="s">
        <v>587</v>
      </c>
      <c r="B255" s="2">
        <v>4</v>
      </c>
      <c r="C255" s="2" t="s">
        <v>439</v>
      </c>
      <c r="D255" s="2">
        <v>-4.2290999999999997E-4</v>
      </c>
      <c r="E255" s="2">
        <v>8.5789479999999994E-3</v>
      </c>
      <c r="F255" s="2">
        <f t="shared" si="9"/>
        <v>0.99957717941382895</v>
      </c>
      <c r="G255" s="2">
        <f t="shared" si="10"/>
        <v>0.98291007018600396</v>
      </c>
      <c r="H255" s="2">
        <f t="shared" si="11"/>
        <v>1.0165269111708499</v>
      </c>
      <c r="I255" s="2">
        <v>0.96068319999999996</v>
      </c>
    </row>
    <row r="256" spans="1:9" x14ac:dyDescent="0.25">
      <c r="A256" s="2" t="s">
        <v>591</v>
      </c>
      <c r="B256" s="2">
        <v>3</v>
      </c>
      <c r="C256" s="2" t="s">
        <v>439</v>
      </c>
      <c r="D256" s="2">
        <v>8.9944220000000005E-2</v>
      </c>
      <c r="E256" s="2">
        <v>7.7740080000000003E-2</v>
      </c>
      <c r="F256" s="2">
        <f t="shared" si="9"/>
        <v>1.0941132523658501</v>
      </c>
      <c r="G256" s="2">
        <f t="shared" si="10"/>
        <v>0.93948226553462</v>
      </c>
      <c r="H256" s="2">
        <f t="shared" si="11"/>
        <v>1.27419521678928</v>
      </c>
      <c r="I256" s="2">
        <v>0.24727789999999999</v>
      </c>
    </row>
    <row r="257" spans="1:9" x14ac:dyDescent="0.25">
      <c r="A257" s="2" t="s">
        <v>759</v>
      </c>
      <c r="B257" s="2">
        <v>3</v>
      </c>
      <c r="C257" s="2" t="s">
        <v>439</v>
      </c>
      <c r="D257" s="2">
        <v>8.4277880000000003E-4</v>
      </c>
      <c r="E257" s="2">
        <v>1.7872417000000002E-2</v>
      </c>
      <c r="F257" s="2">
        <f t="shared" si="9"/>
        <v>1.0008431340378401</v>
      </c>
      <c r="G257" s="2">
        <f t="shared" si="10"/>
        <v>0.96639061947285199</v>
      </c>
      <c r="H257" s="2">
        <f t="shared" si="11"/>
        <v>1.0365239053097299</v>
      </c>
      <c r="I257" s="2">
        <v>0.96238950000000001</v>
      </c>
    </row>
    <row r="258" spans="1:9" x14ac:dyDescent="0.25">
      <c r="A258" s="2" t="s">
        <v>740</v>
      </c>
      <c r="B258" s="2">
        <v>4</v>
      </c>
      <c r="C258" s="2" t="s">
        <v>439</v>
      </c>
      <c r="D258" s="2">
        <v>4.3077980000000002E-2</v>
      </c>
      <c r="E258" s="2">
        <v>7.0758520000000005E-2</v>
      </c>
      <c r="F258" s="2">
        <f t="shared" si="9"/>
        <v>1.04401930430177</v>
      </c>
      <c r="G258" s="2">
        <f t="shared" si="10"/>
        <v>0.90881955014797799</v>
      </c>
      <c r="H258" s="2">
        <f t="shared" si="11"/>
        <v>1.19933193292031</v>
      </c>
      <c r="I258" s="2">
        <v>0.5426552</v>
      </c>
    </row>
    <row r="259" spans="1:9" x14ac:dyDescent="0.25">
      <c r="A259" s="2" t="s">
        <v>605</v>
      </c>
      <c r="B259" s="2">
        <v>3</v>
      </c>
      <c r="C259" s="2" t="s">
        <v>439</v>
      </c>
      <c r="D259" s="2">
        <v>-2.9594460999999999E-2</v>
      </c>
      <c r="E259" s="2">
        <v>6.1681890000000003E-2</v>
      </c>
      <c r="F259" s="2">
        <f t="shared" ref="F259:F322" si="12">EXP(D259)</f>
        <v>0.970839166871175</v>
      </c>
      <c r="G259" s="2">
        <f t="shared" ref="G259:G322" si="13">EXP(D259-E259*1.96)</f>
        <v>0.86028550230770195</v>
      </c>
      <c r="H259" s="2">
        <f t="shared" ref="H259:H322" si="14">EXP(D259+E259*1.96)</f>
        <v>1.09559987399857</v>
      </c>
      <c r="I259" s="2">
        <v>0.63137549999999998</v>
      </c>
    </row>
    <row r="260" spans="1:9" x14ac:dyDescent="0.25">
      <c r="A260" s="2" t="s">
        <v>540</v>
      </c>
      <c r="B260" s="2">
        <v>3</v>
      </c>
      <c r="C260" s="2" t="s">
        <v>439</v>
      </c>
      <c r="D260" s="2">
        <v>0.11220469</v>
      </c>
      <c r="E260" s="2">
        <v>0.14082776999999999</v>
      </c>
      <c r="F260" s="2">
        <f t="shared" si="12"/>
        <v>1.11874183247581</v>
      </c>
      <c r="G260" s="2">
        <f t="shared" si="13"/>
        <v>0.848896728378145</v>
      </c>
      <c r="H260" s="2">
        <f t="shared" si="14"/>
        <v>1.4743646027739401</v>
      </c>
      <c r="I260" s="2">
        <v>0.42559550000000002</v>
      </c>
    </row>
    <row r="261" spans="1:9" x14ac:dyDescent="0.25">
      <c r="A261" s="2" t="s">
        <v>451</v>
      </c>
      <c r="B261" s="2">
        <v>4</v>
      </c>
      <c r="C261" s="2" t="s">
        <v>439</v>
      </c>
      <c r="D261" s="2">
        <v>-8.6845790000000006E-2</v>
      </c>
      <c r="E261" s="2">
        <v>7.2443729999999998E-2</v>
      </c>
      <c r="F261" s="2">
        <f t="shared" si="12"/>
        <v>0.916818467308253</v>
      </c>
      <c r="G261" s="2">
        <f t="shared" si="13"/>
        <v>0.79545937517397303</v>
      </c>
      <c r="H261" s="2">
        <f t="shared" si="14"/>
        <v>1.0566926837886801</v>
      </c>
      <c r="I261" s="2">
        <v>0.23060438999999999</v>
      </c>
    </row>
    <row r="262" spans="1:9" x14ac:dyDescent="0.25">
      <c r="A262" s="2" t="s">
        <v>550</v>
      </c>
      <c r="B262" s="2">
        <v>3</v>
      </c>
      <c r="C262" s="2" t="s">
        <v>439</v>
      </c>
      <c r="D262" s="2">
        <v>1.4270483400000001E-2</v>
      </c>
      <c r="E262" s="2">
        <v>2.1033860000000001E-2</v>
      </c>
      <c r="F262" s="2">
        <f t="shared" si="12"/>
        <v>1.0143727928373101</v>
      </c>
      <c r="G262" s="2">
        <f t="shared" si="13"/>
        <v>0.97340418502819803</v>
      </c>
      <c r="H262" s="2">
        <f t="shared" si="14"/>
        <v>1.0570656862532</v>
      </c>
      <c r="I262" s="2">
        <v>0.4974846</v>
      </c>
    </row>
    <row r="263" spans="1:9" x14ac:dyDescent="0.25">
      <c r="A263" s="2" t="s">
        <v>707</v>
      </c>
      <c r="B263" s="2">
        <v>3</v>
      </c>
      <c r="C263" s="2" t="s">
        <v>439</v>
      </c>
      <c r="D263" s="2">
        <v>-2.8907611E-2</v>
      </c>
      <c r="E263" s="2">
        <v>4.1656760000000001E-2</v>
      </c>
      <c r="F263" s="2">
        <f t="shared" si="12"/>
        <v>0.97150621680834104</v>
      </c>
      <c r="G263" s="2">
        <f t="shared" si="13"/>
        <v>0.89533721010557099</v>
      </c>
      <c r="H263" s="2">
        <f t="shared" si="14"/>
        <v>1.0541551480765201</v>
      </c>
      <c r="I263" s="2">
        <v>0.48771500000000001</v>
      </c>
    </row>
    <row r="264" spans="1:9" x14ac:dyDescent="0.25">
      <c r="A264" s="2" t="s">
        <v>702</v>
      </c>
      <c r="B264" s="2">
        <v>3</v>
      </c>
      <c r="C264" s="2" t="s">
        <v>439</v>
      </c>
      <c r="D264" s="2">
        <v>2.301984E-2</v>
      </c>
      <c r="E264" s="2">
        <v>5.1214379999999997E-2</v>
      </c>
      <c r="F264" s="2">
        <f t="shared" si="12"/>
        <v>1.02328684135676</v>
      </c>
      <c r="G264" s="2">
        <f t="shared" si="13"/>
        <v>0.92555627411780195</v>
      </c>
      <c r="H264" s="2">
        <f t="shared" si="14"/>
        <v>1.1313368932558401</v>
      </c>
      <c r="I264" s="2">
        <v>0.65308540000000004</v>
      </c>
    </row>
    <row r="265" spans="1:9" x14ac:dyDescent="0.25">
      <c r="A265" s="2" t="s">
        <v>514</v>
      </c>
      <c r="B265" s="2">
        <v>3</v>
      </c>
      <c r="C265" s="2" t="s">
        <v>439</v>
      </c>
      <c r="D265" s="2">
        <v>1.6612185000000002E-2</v>
      </c>
      <c r="E265" s="2">
        <v>3.9178350000000001E-2</v>
      </c>
      <c r="F265" s="2">
        <f t="shared" si="12"/>
        <v>1.01675093459175</v>
      </c>
      <c r="G265" s="2">
        <f t="shared" si="13"/>
        <v>0.94159749726449005</v>
      </c>
      <c r="H265" s="2">
        <f t="shared" si="14"/>
        <v>1.09790273019683</v>
      </c>
      <c r="I265" s="2">
        <v>0.67155529999999997</v>
      </c>
    </row>
    <row r="266" spans="1:9" x14ac:dyDescent="0.25">
      <c r="A266" s="2" t="s">
        <v>446</v>
      </c>
      <c r="B266" s="2">
        <v>6</v>
      </c>
      <c r="C266" s="2" t="s">
        <v>439</v>
      </c>
      <c r="D266" s="2">
        <v>-7.5358350000000004E-2</v>
      </c>
      <c r="E266" s="2">
        <v>1.7124629999999998E-2</v>
      </c>
      <c r="F266" s="2">
        <f t="shared" si="12"/>
        <v>0.92741108901107305</v>
      </c>
      <c r="G266" s="2">
        <f t="shared" si="13"/>
        <v>0.89679980487803201</v>
      </c>
      <c r="H266" s="2">
        <f t="shared" si="14"/>
        <v>0.95906725597211795</v>
      </c>
      <c r="I266" s="2">
        <v>1.0796089999999999E-5</v>
      </c>
    </row>
    <row r="267" spans="1:9" x14ac:dyDescent="0.25">
      <c r="A267" s="2" t="s">
        <v>449</v>
      </c>
      <c r="B267" s="2">
        <v>3</v>
      </c>
      <c r="C267" s="2" t="s">
        <v>439</v>
      </c>
      <c r="D267" s="2">
        <v>-0.24327119999999999</v>
      </c>
      <c r="E267" s="2">
        <v>7.9129199999999997E-2</v>
      </c>
      <c r="F267" s="2">
        <f t="shared" si="12"/>
        <v>0.78405884817577998</v>
      </c>
      <c r="G267" s="2">
        <f t="shared" si="13"/>
        <v>0.671417297122473</v>
      </c>
      <c r="H267" s="2">
        <f t="shared" si="14"/>
        <v>0.91559791509302502</v>
      </c>
      <c r="I267" s="2">
        <v>2.109587E-3</v>
      </c>
    </row>
    <row r="268" spans="1:9" x14ac:dyDescent="0.25">
      <c r="A268" s="2" t="s">
        <v>457</v>
      </c>
      <c r="B268" s="2">
        <v>4</v>
      </c>
      <c r="C268" s="2" t="s">
        <v>439</v>
      </c>
      <c r="D268" s="2">
        <v>-7.7923857999999999E-2</v>
      </c>
      <c r="E268" s="2">
        <v>4.0872140000000001E-2</v>
      </c>
      <c r="F268" s="2">
        <f t="shared" si="12"/>
        <v>0.92503485786626205</v>
      </c>
      <c r="G268" s="2">
        <f t="shared" si="13"/>
        <v>0.85382138988604706</v>
      </c>
      <c r="H268" s="2">
        <f t="shared" si="14"/>
        <v>1.00218792642552</v>
      </c>
      <c r="I268" s="2">
        <v>5.658179E-2</v>
      </c>
    </row>
    <row r="269" spans="1:9" x14ac:dyDescent="0.25">
      <c r="A269" s="2" t="s">
        <v>666</v>
      </c>
      <c r="B269" s="2">
        <v>5</v>
      </c>
      <c r="C269" s="2" t="s">
        <v>439</v>
      </c>
      <c r="D269" s="2">
        <v>2.9024939999999999E-2</v>
      </c>
      <c r="E269" s="2">
        <v>2.1171769999999999E-2</v>
      </c>
      <c r="F269" s="2">
        <f t="shared" si="12"/>
        <v>1.02945026864467</v>
      </c>
      <c r="G269" s="2">
        <f t="shared" si="13"/>
        <v>0.98760572050302198</v>
      </c>
      <c r="H269" s="2">
        <f t="shared" si="14"/>
        <v>1.0730677573159599</v>
      </c>
      <c r="I269" s="2">
        <v>0.17039779999999999</v>
      </c>
    </row>
    <row r="270" spans="1:9" x14ac:dyDescent="0.25">
      <c r="A270" s="2" t="s">
        <v>608</v>
      </c>
      <c r="B270" s="2">
        <v>3</v>
      </c>
      <c r="C270" s="2" t="s">
        <v>439</v>
      </c>
      <c r="D270" s="2">
        <v>2.5966795999999999E-3</v>
      </c>
      <c r="E270" s="2">
        <v>1.91623E-2</v>
      </c>
      <c r="F270" s="2">
        <f t="shared" si="12"/>
        <v>1.00260005389249</v>
      </c>
      <c r="G270" s="2">
        <f t="shared" si="13"/>
        <v>0.96564266192174797</v>
      </c>
      <c r="H270" s="2">
        <f t="shared" si="14"/>
        <v>1.0409718912633199</v>
      </c>
      <c r="I270" s="2">
        <v>0.89220880000000002</v>
      </c>
    </row>
    <row r="271" spans="1:9" x14ac:dyDescent="0.25">
      <c r="A271" s="2" t="s">
        <v>639</v>
      </c>
      <c r="B271" s="2">
        <v>4</v>
      </c>
      <c r="C271" s="2" t="s">
        <v>439</v>
      </c>
      <c r="D271" s="2">
        <v>-5.5758630000000003E-2</v>
      </c>
      <c r="E271" s="2">
        <v>3.377194E-2</v>
      </c>
      <c r="F271" s="2">
        <f t="shared" si="12"/>
        <v>0.94576738821715001</v>
      </c>
      <c r="G271" s="2">
        <f t="shared" si="13"/>
        <v>0.88519118204024105</v>
      </c>
      <c r="H271" s="2">
        <f t="shared" si="14"/>
        <v>1.0104890003009801</v>
      </c>
      <c r="I271" s="2">
        <v>9.8731570000000005E-2</v>
      </c>
    </row>
    <row r="272" spans="1:9" x14ac:dyDescent="0.25">
      <c r="A272" s="2" t="s">
        <v>466</v>
      </c>
      <c r="B272" s="2">
        <v>4</v>
      </c>
      <c r="C272" s="2" t="s">
        <v>439</v>
      </c>
      <c r="D272" s="2">
        <v>-9.4314389999999998E-2</v>
      </c>
      <c r="E272" s="2">
        <v>5.6130239999999998E-2</v>
      </c>
      <c r="F272" s="2">
        <f t="shared" si="12"/>
        <v>0.90999662342509402</v>
      </c>
      <c r="G272" s="2">
        <f t="shared" si="13"/>
        <v>0.815193589841539</v>
      </c>
      <c r="H272" s="2">
        <f t="shared" si="14"/>
        <v>1.01582478685344</v>
      </c>
      <c r="I272" s="2">
        <v>9.2903308000000004E-2</v>
      </c>
    </row>
    <row r="273" spans="1:9" x14ac:dyDescent="0.25">
      <c r="A273" s="2" t="s">
        <v>746</v>
      </c>
      <c r="B273" s="2">
        <v>4</v>
      </c>
      <c r="C273" s="2" t="s">
        <v>439</v>
      </c>
      <c r="D273" s="2">
        <v>-3.8725990000000002E-2</v>
      </c>
      <c r="E273" s="2">
        <v>2.8519699999999999E-2</v>
      </c>
      <c r="F273" s="2">
        <f t="shared" si="12"/>
        <v>0.96201427456631095</v>
      </c>
      <c r="G273" s="2">
        <f t="shared" si="13"/>
        <v>0.909714375333184</v>
      </c>
      <c r="H273" s="2">
        <f t="shared" si="14"/>
        <v>1.0173209191405701</v>
      </c>
      <c r="I273" s="2">
        <v>0.17450550000000001</v>
      </c>
    </row>
    <row r="274" spans="1:9" x14ac:dyDescent="0.25">
      <c r="A274" s="2" t="s">
        <v>467</v>
      </c>
      <c r="B274" s="2">
        <v>4</v>
      </c>
      <c r="C274" s="2" t="s">
        <v>439</v>
      </c>
      <c r="D274" s="2">
        <v>-8.2099251600000006E-2</v>
      </c>
      <c r="E274" s="2">
        <v>9.0889029999999996E-2</v>
      </c>
      <c r="F274" s="2">
        <f t="shared" si="12"/>
        <v>0.92118052551793295</v>
      </c>
      <c r="G274" s="2">
        <f t="shared" si="13"/>
        <v>0.77086520630384503</v>
      </c>
      <c r="H274" s="2">
        <f t="shared" si="14"/>
        <v>1.1008066697707699</v>
      </c>
      <c r="I274" s="2">
        <v>0.36637140000000001</v>
      </c>
    </row>
    <row r="275" spans="1:9" x14ac:dyDescent="0.25">
      <c r="A275" s="2" t="s">
        <v>511</v>
      </c>
      <c r="B275" s="2">
        <v>3</v>
      </c>
      <c r="C275" s="2" t="s">
        <v>439</v>
      </c>
      <c r="D275" s="2">
        <v>4.6021220000000002E-3</v>
      </c>
      <c r="E275" s="2">
        <v>3.5625410000000003E-2</v>
      </c>
      <c r="F275" s="2">
        <f t="shared" si="12"/>
        <v>1.0046127280272901</v>
      </c>
      <c r="G275" s="2">
        <f t="shared" si="13"/>
        <v>0.93685788206850196</v>
      </c>
      <c r="H275" s="2">
        <f t="shared" si="14"/>
        <v>1.0772676973012101</v>
      </c>
      <c r="I275" s="2">
        <v>0.89721450000000003</v>
      </c>
    </row>
    <row r="276" spans="1:9" x14ac:dyDescent="0.25">
      <c r="A276" s="2" t="s">
        <v>512</v>
      </c>
      <c r="B276" s="2">
        <v>3</v>
      </c>
      <c r="C276" s="2" t="s">
        <v>439</v>
      </c>
      <c r="D276" s="2">
        <v>-9.5316100000000001E-2</v>
      </c>
      <c r="E276" s="2">
        <v>3.9772000000000002E-2</v>
      </c>
      <c r="F276" s="2">
        <f t="shared" si="12"/>
        <v>0.90908552711077195</v>
      </c>
      <c r="G276" s="2">
        <f t="shared" si="13"/>
        <v>0.84091119425579797</v>
      </c>
      <c r="H276" s="2">
        <f t="shared" si="14"/>
        <v>0.98278688789921798</v>
      </c>
      <c r="I276" s="2">
        <v>1.6549660000000001E-2</v>
      </c>
    </row>
    <row r="277" spans="1:9" x14ac:dyDescent="0.25">
      <c r="A277" s="2" t="s">
        <v>565</v>
      </c>
      <c r="B277" s="2">
        <v>3</v>
      </c>
      <c r="C277" s="2" t="s">
        <v>439</v>
      </c>
      <c r="D277" s="2">
        <v>1.811256E-2</v>
      </c>
      <c r="E277" s="2">
        <v>4.1553340000000001E-2</v>
      </c>
      <c r="F277" s="2">
        <f t="shared" si="12"/>
        <v>1.0182775872645999</v>
      </c>
      <c r="G277" s="2">
        <f t="shared" si="13"/>
        <v>0.93863180896258702</v>
      </c>
      <c r="H277" s="2">
        <f t="shared" si="14"/>
        <v>1.10468155332538</v>
      </c>
      <c r="I277" s="2">
        <v>0.66291867000000004</v>
      </c>
    </row>
    <row r="278" spans="1:9" x14ac:dyDescent="0.25">
      <c r="A278" s="2" t="s">
        <v>491</v>
      </c>
      <c r="B278" s="2">
        <v>3</v>
      </c>
      <c r="C278" s="2" t="s">
        <v>439</v>
      </c>
      <c r="D278" s="2">
        <v>-2.764341E-2</v>
      </c>
      <c r="E278" s="2">
        <v>7.7230359999999998E-2</v>
      </c>
      <c r="F278" s="2">
        <f t="shared" si="12"/>
        <v>0.97273517259902897</v>
      </c>
      <c r="G278" s="2">
        <f t="shared" si="13"/>
        <v>0.83609342846888801</v>
      </c>
      <c r="H278" s="2">
        <f t="shared" si="14"/>
        <v>1.1317081127452899</v>
      </c>
      <c r="I278" s="2">
        <v>0.72039240000000004</v>
      </c>
    </row>
    <row r="279" spans="1:9" x14ac:dyDescent="0.25">
      <c r="A279" s="2" t="s">
        <v>582</v>
      </c>
      <c r="B279" s="2">
        <v>4</v>
      </c>
      <c r="C279" s="2" t="s">
        <v>439</v>
      </c>
      <c r="D279" s="2">
        <v>7.6484949999999996E-2</v>
      </c>
      <c r="E279" s="2">
        <v>2.5694470000000001E-2</v>
      </c>
      <c r="F279" s="2">
        <f t="shared" si="12"/>
        <v>1.0794859439514599</v>
      </c>
      <c r="G279" s="2">
        <f t="shared" si="13"/>
        <v>1.0264680058518201</v>
      </c>
      <c r="H279" s="2">
        <f t="shared" si="14"/>
        <v>1.1352423032627701</v>
      </c>
      <c r="I279" s="2">
        <v>2.9136100000000001E-3</v>
      </c>
    </row>
    <row r="280" spans="1:9" x14ac:dyDescent="0.25">
      <c r="A280" s="2" t="s">
        <v>655</v>
      </c>
      <c r="B280" s="2">
        <v>5</v>
      </c>
      <c r="C280" s="2" t="s">
        <v>439</v>
      </c>
      <c r="D280" s="2">
        <v>9.2258630000000008E-3</v>
      </c>
      <c r="E280" s="2">
        <v>8.0225339999999996E-3</v>
      </c>
      <c r="F280" s="2">
        <f t="shared" si="12"/>
        <v>1.0092685524554099</v>
      </c>
      <c r="G280" s="2">
        <f t="shared" si="13"/>
        <v>0.99352276467429501</v>
      </c>
      <c r="H280" s="2">
        <f t="shared" si="14"/>
        <v>1.0252638864388499</v>
      </c>
      <c r="I280" s="2">
        <v>0.25014649999999999</v>
      </c>
    </row>
    <row r="281" spans="1:9" x14ac:dyDescent="0.25">
      <c r="A281" s="2" t="s">
        <v>515</v>
      </c>
      <c r="B281" s="2">
        <v>5</v>
      </c>
      <c r="C281" s="2" t="s">
        <v>439</v>
      </c>
      <c r="D281" s="2">
        <v>3.1717450000000001E-2</v>
      </c>
      <c r="E281" s="2">
        <v>2.4319E-2</v>
      </c>
      <c r="F281" s="2">
        <f t="shared" si="12"/>
        <v>1.03222580869537</v>
      </c>
      <c r="G281" s="2">
        <f t="shared" si="13"/>
        <v>0.98417870268399699</v>
      </c>
      <c r="H281" s="2">
        <f t="shared" si="14"/>
        <v>1.0826185500977299</v>
      </c>
      <c r="I281" s="2">
        <v>0.19215672</v>
      </c>
    </row>
    <row r="282" spans="1:9" x14ac:dyDescent="0.25">
      <c r="A282" s="2" t="s">
        <v>750</v>
      </c>
      <c r="B282" s="2">
        <v>3</v>
      </c>
      <c r="C282" s="2" t="s">
        <v>439</v>
      </c>
      <c r="D282" s="2">
        <v>-1.05181E-3</v>
      </c>
      <c r="E282" s="2">
        <v>7.7497620000000003E-3</v>
      </c>
      <c r="F282" s="2">
        <f t="shared" si="12"/>
        <v>0.99894874295825198</v>
      </c>
      <c r="G282" s="2">
        <f t="shared" si="13"/>
        <v>0.98388983596251101</v>
      </c>
      <c r="H282" s="2">
        <f t="shared" si="14"/>
        <v>1.0142381337659201</v>
      </c>
      <c r="I282" s="2">
        <v>0.89204139999999998</v>
      </c>
    </row>
    <row r="283" spans="1:9" x14ac:dyDescent="0.25">
      <c r="A283" s="2" t="s">
        <v>588</v>
      </c>
      <c r="B283" s="2">
        <v>5</v>
      </c>
      <c r="C283" s="2" t="s">
        <v>439</v>
      </c>
      <c r="D283" s="2">
        <v>2.1203360000000001E-2</v>
      </c>
      <c r="E283" s="2">
        <v>2.985266E-2</v>
      </c>
      <c r="F283" s="2">
        <f t="shared" si="12"/>
        <v>1.02142974847185</v>
      </c>
      <c r="G283" s="2">
        <f t="shared" si="13"/>
        <v>0.96337950984250997</v>
      </c>
      <c r="H283" s="2">
        <f t="shared" si="14"/>
        <v>1.08297791306961</v>
      </c>
      <c r="I283" s="2">
        <v>0.47753849999999998</v>
      </c>
    </row>
    <row r="284" spans="1:9" x14ac:dyDescent="0.25">
      <c r="A284" s="2" t="s">
        <v>576</v>
      </c>
      <c r="B284" s="2">
        <v>3</v>
      </c>
      <c r="C284" s="2" t="s">
        <v>439</v>
      </c>
      <c r="D284" s="2">
        <v>9.3697769999999993E-3</v>
      </c>
      <c r="E284" s="2">
        <v>5.0189249999999998E-2</v>
      </c>
      <c r="F284" s="2">
        <f t="shared" si="12"/>
        <v>1.0094138107819699</v>
      </c>
      <c r="G284" s="2">
        <f t="shared" si="13"/>
        <v>0.91484451875811401</v>
      </c>
      <c r="H284" s="2">
        <f t="shared" si="14"/>
        <v>1.11375891805149</v>
      </c>
      <c r="I284" s="2">
        <v>0.85190449999999995</v>
      </c>
    </row>
    <row r="285" spans="1:9" x14ac:dyDescent="0.25">
      <c r="A285" s="2" t="s">
        <v>585</v>
      </c>
      <c r="B285" s="2">
        <v>7</v>
      </c>
      <c r="C285" s="2" t="s">
        <v>439</v>
      </c>
      <c r="D285" s="2">
        <v>-6.8014939999999999E-3</v>
      </c>
      <c r="E285" s="2">
        <v>1.4261569999999999E-2</v>
      </c>
      <c r="F285" s="2">
        <f t="shared" si="12"/>
        <v>0.99322158380948</v>
      </c>
      <c r="G285" s="2">
        <f t="shared" si="13"/>
        <v>0.96584281905734604</v>
      </c>
      <c r="H285" s="2">
        <f t="shared" si="14"/>
        <v>1.0213764549265001</v>
      </c>
      <c r="I285" s="2">
        <v>0.63342580000000004</v>
      </c>
    </row>
    <row r="286" spans="1:9" x14ac:dyDescent="0.25">
      <c r="A286" s="2" t="s">
        <v>618</v>
      </c>
      <c r="B286" s="2">
        <v>3</v>
      </c>
      <c r="C286" s="2" t="s">
        <v>439</v>
      </c>
      <c r="D286" s="2">
        <v>2.5398250000000001E-2</v>
      </c>
      <c r="E286" s="2">
        <v>8.4573319999999994E-2</v>
      </c>
      <c r="F286" s="2">
        <f t="shared" si="12"/>
        <v>1.02572353359103</v>
      </c>
      <c r="G286" s="2">
        <f t="shared" si="13"/>
        <v>0.869040580220522</v>
      </c>
      <c r="H286" s="2">
        <f t="shared" si="14"/>
        <v>1.21065551058099</v>
      </c>
      <c r="I286" s="2">
        <v>0.76394039999999996</v>
      </c>
    </row>
    <row r="287" spans="1:9" x14ac:dyDescent="0.25">
      <c r="A287" s="2" t="s">
        <v>687</v>
      </c>
      <c r="B287" s="2">
        <v>3</v>
      </c>
      <c r="C287" s="2" t="s">
        <v>439</v>
      </c>
      <c r="D287" s="2">
        <v>1.3819049999999999E-2</v>
      </c>
      <c r="E287" s="2">
        <v>2.5117150000000001E-2</v>
      </c>
      <c r="F287" s="2">
        <f t="shared" si="12"/>
        <v>1.01391497442361</v>
      </c>
      <c r="G287" s="2">
        <f t="shared" si="13"/>
        <v>0.96520905480688501</v>
      </c>
      <c r="H287" s="2">
        <f t="shared" si="14"/>
        <v>1.0650786689585201</v>
      </c>
      <c r="I287" s="2">
        <v>0.58219339999999997</v>
      </c>
    </row>
    <row r="288" spans="1:9" x14ac:dyDescent="0.25">
      <c r="A288" s="2" t="s">
        <v>713</v>
      </c>
      <c r="B288" s="2">
        <v>3</v>
      </c>
      <c r="C288" s="2" t="s">
        <v>439</v>
      </c>
      <c r="D288" s="2">
        <v>-4.6142209999999999E-3</v>
      </c>
      <c r="E288" s="2">
        <v>1.4745019999999999E-2</v>
      </c>
      <c r="F288" s="2">
        <f t="shared" si="12"/>
        <v>0.99539640816299801</v>
      </c>
      <c r="G288" s="2">
        <f t="shared" si="13"/>
        <v>0.96704092752507897</v>
      </c>
      <c r="H288" s="2">
        <f t="shared" si="14"/>
        <v>1.0245833254643699</v>
      </c>
      <c r="I288" s="2">
        <v>0.75433059999999996</v>
      </c>
    </row>
    <row r="289" spans="1:9" x14ac:dyDescent="0.25">
      <c r="A289" s="2" t="s">
        <v>678</v>
      </c>
      <c r="B289" s="2">
        <v>3</v>
      </c>
      <c r="C289" s="2" t="s">
        <v>439</v>
      </c>
      <c r="D289" s="2">
        <v>1.15850144E-2</v>
      </c>
      <c r="E289" s="2">
        <v>2.5423669999999999E-2</v>
      </c>
      <c r="F289" s="2">
        <f t="shared" si="12"/>
        <v>1.0116523805740101</v>
      </c>
      <c r="G289" s="2">
        <f t="shared" si="13"/>
        <v>0.96247674052548504</v>
      </c>
      <c r="H289" s="2">
        <f t="shared" si="14"/>
        <v>1.0633405421956501</v>
      </c>
      <c r="I289" s="2">
        <v>0.64862129999999996</v>
      </c>
    </row>
    <row r="290" spans="1:9" x14ac:dyDescent="0.25">
      <c r="A290" s="2" t="s">
        <v>456</v>
      </c>
      <c r="B290" s="2">
        <v>3</v>
      </c>
      <c r="C290" s="2" t="s">
        <v>439</v>
      </c>
      <c r="D290" s="2">
        <v>-4.0987738000000003E-2</v>
      </c>
      <c r="E290" s="2">
        <v>5.1027339999999997E-2</v>
      </c>
      <c r="F290" s="2">
        <f t="shared" si="12"/>
        <v>0.95984089944474904</v>
      </c>
      <c r="G290" s="2">
        <f t="shared" si="13"/>
        <v>0.86848816147118502</v>
      </c>
      <c r="H290" s="2">
        <f t="shared" si="14"/>
        <v>1.06080266043727</v>
      </c>
      <c r="I290" s="2">
        <v>0.42182989999999998</v>
      </c>
    </row>
    <row r="291" spans="1:9" x14ac:dyDescent="0.25">
      <c r="A291" s="2" t="s">
        <v>456</v>
      </c>
      <c r="B291" s="2">
        <v>3</v>
      </c>
      <c r="C291" s="2" t="s">
        <v>439</v>
      </c>
      <c r="D291" s="2">
        <v>-4.546936E-2</v>
      </c>
      <c r="E291" s="2">
        <v>6.7287360000000004E-2</v>
      </c>
      <c r="F291" s="2">
        <f t="shared" si="12"/>
        <v>0.95554888014110695</v>
      </c>
      <c r="G291" s="2">
        <f t="shared" si="13"/>
        <v>0.83748444750384998</v>
      </c>
      <c r="H291" s="2">
        <f t="shared" si="14"/>
        <v>1.09025745500155</v>
      </c>
      <c r="I291" s="2">
        <v>0.49920009999999998</v>
      </c>
    </row>
    <row r="292" spans="1:9" x14ac:dyDescent="0.25">
      <c r="A292" s="2" t="s">
        <v>684</v>
      </c>
      <c r="B292" s="2">
        <v>3</v>
      </c>
      <c r="C292" s="2" t="s">
        <v>439</v>
      </c>
      <c r="D292" s="2">
        <v>-6.6841490000000003E-3</v>
      </c>
      <c r="E292" s="2">
        <v>3.9102723999999998E-2</v>
      </c>
      <c r="F292" s="2">
        <f t="shared" si="12"/>
        <v>0.99333814023475497</v>
      </c>
      <c r="G292" s="2">
        <f t="shared" si="13"/>
        <v>0.92005163267594903</v>
      </c>
      <c r="H292" s="2">
        <f t="shared" si="14"/>
        <v>1.0724622682046501</v>
      </c>
      <c r="I292" s="2">
        <v>0.86427240000000005</v>
      </c>
    </row>
    <row r="293" spans="1:9" x14ac:dyDescent="0.25">
      <c r="A293" s="2" t="s">
        <v>521</v>
      </c>
      <c r="B293" s="2">
        <v>3</v>
      </c>
      <c r="C293" s="2" t="s">
        <v>439</v>
      </c>
      <c r="D293" s="2">
        <v>-1.6285556E-2</v>
      </c>
      <c r="E293" s="2">
        <v>4.051254E-2</v>
      </c>
      <c r="F293" s="2">
        <f t="shared" si="12"/>
        <v>0.983846336714428</v>
      </c>
      <c r="G293" s="2">
        <f t="shared" si="13"/>
        <v>0.90874556143448304</v>
      </c>
      <c r="H293" s="2">
        <f t="shared" si="14"/>
        <v>1.06515360882584</v>
      </c>
      <c r="I293" s="2">
        <v>0.68769290000000005</v>
      </c>
    </row>
    <row r="294" spans="1:9" x14ac:dyDescent="0.25">
      <c r="A294" s="2" t="s">
        <v>715</v>
      </c>
      <c r="B294" s="2">
        <v>3</v>
      </c>
      <c r="C294" s="2" t="s">
        <v>439</v>
      </c>
      <c r="D294" s="2">
        <v>3.083748E-2</v>
      </c>
      <c r="E294" s="2">
        <v>2.5796570000000001E-2</v>
      </c>
      <c r="F294" s="2">
        <f t="shared" si="12"/>
        <v>1.0313178804838801</v>
      </c>
      <c r="G294" s="2">
        <f t="shared" si="13"/>
        <v>0.98046944431701299</v>
      </c>
      <c r="H294" s="2">
        <f t="shared" si="14"/>
        <v>1.08480338349214</v>
      </c>
      <c r="I294" s="2">
        <v>0.23192689999999999</v>
      </c>
    </row>
    <row r="295" spans="1:9" x14ac:dyDescent="0.25">
      <c r="A295" s="2" t="s">
        <v>470</v>
      </c>
      <c r="B295" s="2">
        <v>5</v>
      </c>
      <c r="C295" s="2" t="s">
        <v>439</v>
      </c>
      <c r="D295" s="2">
        <v>-2.5622059999999999E-2</v>
      </c>
      <c r="E295" s="2">
        <v>1.4495289999999999E-2</v>
      </c>
      <c r="F295" s="2">
        <f t="shared" si="12"/>
        <v>0.97470339940763495</v>
      </c>
      <c r="G295" s="2">
        <f t="shared" si="13"/>
        <v>0.94740100433215302</v>
      </c>
      <c r="H295" s="2">
        <f t="shared" si="14"/>
        <v>1.0027926004643699</v>
      </c>
      <c r="I295" s="2">
        <v>7.7125650000000004E-2</v>
      </c>
    </row>
    <row r="296" spans="1:9" x14ac:dyDescent="0.25">
      <c r="A296" s="2" t="s">
        <v>596</v>
      </c>
      <c r="B296" s="2">
        <v>5</v>
      </c>
      <c r="C296" s="2" t="s">
        <v>439</v>
      </c>
      <c r="D296" s="2">
        <v>-1.007402E-2</v>
      </c>
      <c r="E296" s="2">
        <v>1.0788238E-2</v>
      </c>
      <c r="F296" s="2">
        <f t="shared" si="12"/>
        <v>0.98997655297262899</v>
      </c>
      <c r="G296" s="2">
        <f t="shared" si="13"/>
        <v>0.96926331366203999</v>
      </c>
      <c r="H296" s="2">
        <f t="shared" si="14"/>
        <v>1.0111324359659899</v>
      </c>
      <c r="I296" s="2">
        <v>0.35040890000000002</v>
      </c>
    </row>
    <row r="297" spans="1:9" x14ac:dyDescent="0.25">
      <c r="A297" s="2" t="s">
        <v>600</v>
      </c>
      <c r="B297" s="2">
        <v>3</v>
      </c>
      <c r="C297" s="2" t="s">
        <v>439</v>
      </c>
      <c r="D297" s="2">
        <v>1.7654079999999999E-2</v>
      </c>
      <c r="E297" s="2">
        <v>2.8198089999999999E-2</v>
      </c>
      <c r="F297" s="2">
        <f t="shared" si="12"/>
        <v>1.0178108343629999</v>
      </c>
      <c r="G297" s="2">
        <f t="shared" si="13"/>
        <v>0.96308444992768905</v>
      </c>
      <c r="H297" s="2">
        <f t="shared" si="14"/>
        <v>1.0756469950526999</v>
      </c>
      <c r="I297" s="2">
        <v>0.53126669999999998</v>
      </c>
    </row>
    <row r="298" spans="1:9" x14ac:dyDescent="0.25">
      <c r="A298" s="2" t="s">
        <v>596</v>
      </c>
      <c r="B298" s="2">
        <v>4</v>
      </c>
      <c r="C298" s="2" t="s">
        <v>439</v>
      </c>
      <c r="D298" s="2">
        <v>-2.7810410000000002E-3</v>
      </c>
      <c r="E298" s="2">
        <v>1.6709189999999999E-2</v>
      </c>
      <c r="F298" s="2">
        <f t="shared" si="12"/>
        <v>0.99722282251216299</v>
      </c>
      <c r="G298" s="2">
        <f t="shared" si="13"/>
        <v>0.96509276435302105</v>
      </c>
      <c r="H298" s="2">
        <f t="shared" si="14"/>
        <v>1.03042256088801</v>
      </c>
      <c r="I298" s="2">
        <v>0.86781240000000004</v>
      </c>
    </row>
    <row r="299" spans="1:9" x14ac:dyDescent="0.25">
      <c r="A299" s="2" t="s">
        <v>597</v>
      </c>
      <c r="B299" s="2">
        <v>3</v>
      </c>
      <c r="C299" s="2" t="s">
        <v>439</v>
      </c>
      <c r="D299" s="2">
        <v>-1.3064554000000001E-2</v>
      </c>
      <c r="E299" s="2">
        <v>9.4451359999999998E-3</v>
      </c>
      <c r="F299" s="2">
        <f t="shared" si="12"/>
        <v>0.98702041684768904</v>
      </c>
      <c r="G299" s="2">
        <f t="shared" si="13"/>
        <v>0.96891632710167297</v>
      </c>
      <c r="H299" s="2">
        <f t="shared" si="14"/>
        <v>1.0054627794211599</v>
      </c>
      <c r="I299" s="2">
        <v>0.16660220000000001</v>
      </c>
    </row>
    <row r="300" spans="1:9" x14ac:dyDescent="0.25">
      <c r="A300" s="2" t="s">
        <v>705</v>
      </c>
      <c r="B300" s="2">
        <v>3</v>
      </c>
      <c r="C300" s="2" t="s">
        <v>439</v>
      </c>
      <c r="D300" s="2">
        <v>1.276973E-2</v>
      </c>
      <c r="E300" s="2">
        <v>7.9290230000000003E-2</v>
      </c>
      <c r="F300" s="2">
        <f t="shared" si="12"/>
        <v>1.0128516111643899</v>
      </c>
      <c r="G300" s="2">
        <f t="shared" si="13"/>
        <v>0.86706691885759501</v>
      </c>
      <c r="H300" s="2">
        <f t="shared" si="14"/>
        <v>1.1831478792777901</v>
      </c>
      <c r="I300" s="2">
        <v>0.87205361000000003</v>
      </c>
    </row>
    <row r="301" spans="1:9" x14ac:dyDescent="0.25">
      <c r="A301" s="2" t="s">
        <v>725</v>
      </c>
      <c r="B301" s="2">
        <v>4</v>
      </c>
      <c r="C301" s="2" t="s">
        <v>439</v>
      </c>
      <c r="D301" s="2">
        <v>-6.7260050000000002E-3</v>
      </c>
      <c r="E301" s="2">
        <v>1.4674080000000001E-2</v>
      </c>
      <c r="F301" s="2">
        <f t="shared" si="12"/>
        <v>0.99329656394367205</v>
      </c>
      <c r="G301" s="2">
        <f t="shared" si="13"/>
        <v>0.96513508614281895</v>
      </c>
      <c r="H301" s="2">
        <f t="shared" si="14"/>
        <v>1.0222797597022699</v>
      </c>
      <c r="I301" s="2">
        <v>0.64669410000000005</v>
      </c>
    </row>
    <row r="302" spans="1:9" x14ac:dyDescent="0.25">
      <c r="A302" s="2" t="s">
        <v>716</v>
      </c>
      <c r="B302" s="2">
        <v>5</v>
      </c>
      <c r="C302" s="2" t="s">
        <v>439</v>
      </c>
      <c r="D302" s="2">
        <v>-1.3917509E-2</v>
      </c>
      <c r="E302" s="2">
        <v>1.2879410000000001E-2</v>
      </c>
      <c r="F302" s="2">
        <f t="shared" si="12"/>
        <v>0.98617889179055895</v>
      </c>
      <c r="G302" s="2">
        <f t="shared" si="13"/>
        <v>0.96159573300677503</v>
      </c>
      <c r="H302" s="2">
        <f t="shared" si="14"/>
        <v>1.01139051810497</v>
      </c>
      <c r="I302" s="2">
        <v>0.27987450000000003</v>
      </c>
    </row>
    <row r="303" spans="1:9" x14ac:dyDescent="0.25">
      <c r="A303" s="2" t="s">
        <v>575</v>
      </c>
      <c r="B303" s="2">
        <v>4</v>
      </c>
      <c r="C303" s="2" t="s">
        <v>439</v>
      </c>
      <c r="D303" s="2">
        <v>-9.2564110000000008E-3</v>
      </c>
      <c r="E303" s="2">
        <v>1.3162668000000001E-2</v>
      </c>
      <c r="F303" s="2">
        <f t="shared" si="12"/>
        <v>0.99078629769430604</v>
      </c>
      <c r="G303" s="2">
        <f t="shared" si="13"/>
        <v>0.96555207741724303</v>
      </c>
      <c r="H303" s="2">
        <f t="shared" si="14"/>
        <v>1.0166800016883899</v>
      </c>
      <c r="I303" s="2">
        <v>0.48191109999999998</v>
      </c>
    </row>
    <row r="304" spans="1:9" x14ac:dyDescent="0.25">
      <c r="A304" s="2" t="s">
        <v>516</v>
      </c>
      <c r="B304" s="2">
        <v>3</v>
      </c>
      <c r="C304" s="2" t="s">
        <v>439</v>
      </c>
      <c r="D304" s="2">
        <v>1.4143429000000001E-2</v>
      </c>
      <c r="E304" s="2">
        <v>1.165562E-2</v>
      </c>
      <c r="F304" s="2">
        <f t="shared" si="12"/>
        <v>1.01424392049781</v>
      </c>
      <c r="G304" s="2">
        <f t="shared" si="13"/>
        <v>0.99133616302912397</v>
      </c>
      <c r="H304" s="2">
        <f t="shared" si="14"/>
        <v>1.0376810295344301</v>
      </c>
      <c r="I304" s="2">
        <v>0.22496052</v>
      </c>
    </row>
    <row r="305" spans="1:9" x14ac:dyDescent="0.25">
      <c r="A305" s="2" t="s">
        <v>445</v>
      </c>
      <c r="B305" s="2">
        <v>4</v>
      </c>
      <c r="C305" s="2" t="s">
        <v>439</v>
      </c>
      <c r="D305" s="2">
        <v>9.6796363999999996E-2</v>
      </c>
      <c r="E305" s="2">
        <v>3.2412919999999998E-2</v>
      </c>
      <c r="F305" s="2">
        <f t="shared" si="12"/>
        <v>1.1016360180261799</v>
      </c>
      <c r="G305" s="2">
        <f t="shared" si="13"/>
        <v>1.0338265762590799</v>
      </c>
      <c r="H305" s="2">
        <f t="shared" si="14"/>
        <v>1.17389313070672</v>
      </c>
      <c r="I305" s="2">
        <v>2.8232859999999999E-3</v>
      </c>
    </row>
    <row r="306" spans="1:9" x14ac:dyDescent="0.25">
      <c r="A306" s="2" t="s">
        <v>542</v>
      </c>
      <c r="B306" s="2">
        <v>3</v>
      </c>
      <c r="C306" s="2" t="s">
        <v>439</v>
      </c>
      <c r="D306" s="2">
        <v>1.6973490000000001E-2</v>
      </c>
      <c r="E306" s="2">
        <v>6.190263E-2</v>
      </c>
      <c r="F306" s="2">
        <f t="shared" si="12"/>
        <v>1.0171183581601599</v>
      </c>
      <c r="G306" s="2">
        <f t="shared" si="13"/>
        <v>0.90090482030063601</v>
      </c>
      <c r="H306" s="2">
        <f t="shared" si="14"/>
        <v>1.14832303168406</v>
      </c>
      <c r="I306" s="2">
        <v>0.78393360000000001</v>
      </c>
    </row>
    <row r="307" spans="1:9" x14ac:dyDescent="0.25">
      <c r="A307" s="2" t="s">
        <v>561</v>
      </c>
      <c r="B307" s="2">
        <v>3</v>
      </c>
      <c r="C307" s="2" t="s">
        <v>439</v>
      </c>
      <c r="D307" s="2">
        <v>1.2515200000000001E-2</v>
      </c>
      <c r="E307" s="2">
        <v>4.4109830000000003E-2</v>
      </c>
      <c r="F307" s="2">
        <f t="shared" si="12"/>
        <v>1.01259384285007</v>
      </c>
      <c r="G307" s="2">
        <f t="shared" si="13"/>
        <v>0.92872735377557103</v>
      </c>
      <c r="H307" s="2">
        <f t="shared" si="14"/>
        <v>1.1040336934295301</v>
      </c>
      <c r="I307" s="2">
        <v>0.7766187</v>
      </c>
    </row>
    <row r="308" spans="1:9" x14ac:dyDescent="0.25">
      <c r="A308" s="2" t="s">
        <v>578</v>
      </c>
      <c r="B308" s="2">
        <v>4</v>
      </c>
      <c r="C308" s="2" t="s">
        <v>439</v>
      </c>
      <c r="D308" s="2">
        <v>6.8553760000000005E-4</v>
      </c>
      <c r="E308" s="2">
        <v>2.3446379999999999E-2</v>
      </c>
      <c r="F308" s="2">
        <f t="shared" si="12"/>
        <v>1.0006857726346099</v>
      </c>
      <c r="G308" s="2">
        <f t="shared" si="13"/>
        <v>0.95574000214805899</v>
      </c>
      <c r="H308" s="2">
        <f t="shared" si="14"/>
        <v>1.0477452165889201</v>
      </c>
      <c r="I308" s="2">
        <v>0.97667440000000005</v>
      </c>
    </row>
    <row r="309" spans="1:9" x14ac:dyDescent="0.25">
      <c r="A309" s="2" t="s">
        <v>487</v>
      </c>
      <c r="B309" s="2">
        <v>3</v>
      </c>
      <c r="C309" s="2" t="s">
        <v>439</v>
      </c>
      <c r="D309" s="2">
        <v>4.8833790000000002E-2</v>
      </c>
      <c r="E309" s="2">
        <v>2.4591869999999998E-2</v>
      </c>
      <c r="F309" s="2">
        <f t="shared" si="12"/>
        <v>1.0500458081213</v>
      </c>
      <c r="G309" s="2">
        <f t="shared" si="13"/>
        <v>1.00063392564599</v>
      </c>
      <c r="H309" s="2">
        <f t="shared" si="14"/>
        <v>1.1018976779558001</v>
      </c>
      <c r="I309" s="2">
        <v>4.7058910000000002E-2</v>
      </c>
    </row>
    <row r="310" spans="1:9" x14ac:dyDescent="0.25">
      <c r="A310" s="2" t="s">
        <v>643</v>
      </c>
      <c r="B310" s="2">
        <v>3</v>
      </c>
      <c r="C310" s="2" t="s">
        <v>439</v>
      </c>
      <c r="D310" s="2">
        <v>4.6554650000000003E-2</v>
      </c>
      <c r="E310" s="2">
        <v>4.842453E-2</v>
      </c>
      <c r="F310" s="2">
        <f t="shared" si="12"/>
        <v>1.04765533186797</v>
      </c>
      <c r="G310" s="2">
        <f t="shared" si="13"/>
        <v>0.95279317048846601</v>
      </c>
      <c r="H310" s="2">
        <f t="shared" si="14"/>
        <v>1.15196217645924</v>
      </c>
      <c r="I310" s="2">
        <v>0.33635827499999998</v>
      </c>
    </row>
    <row r="311" spans="1:9" x14ac:dyDescent="0.25">
      <c r="A311" s="2" t="s">
        <v>510</v>
      </c>
      <c r="B311" s="2">
        <v>4</v>
      </c>
      <c r="C311" s="2" t="s">
        <v>439</v>
      </c>
      <c r="D311" s="2">
        <v>-5.9234380000000003E-2</v>
      </c>
      <c r="E311" s="2">
        <v>4.759799E-2</v>
      </c>
      <c r="F311" s="2">
        <f t="shared" si="12"/>
        <v>0.94248584343584096</v>
      </c>
      <c r="G311" s="2">
        <f t="shared" si="13"/>
        <v>0.85853619361591904</v>
      </c>
      <c r="H311" s="2">
        <f t="shared" si="14"/>
        <v>1.03464428370315</v>
      </c>
      <c r="I311" s="2">
        <v>0.21332580000000001</v>
      </c>
    </row>
    <row r="312" spans="1:9" x14ac:dyDescent="0.25">
      <c r="A312" s="2" t="s">
        <v>572</v>
      </c>
      <c r="B312" s="2">
        <v>3</v>
      </c>
      <c r="C312" s="2" t="s">
        <v>439</v>
      </c>
      <c r="D312" s="2">
        <v>1.52178E-2</v>
      </c>
      <c r="E312" s="2">
        <v>5.0360500000000002E-2</v>
      </c>
      <c r="F312" s="2">
        <f t="shared" si="12"/>
        <v>1.0153341803198199</v>
      </c>
      <c r="G312" s="2">
        <f t="shared" si="13"/>
        <v>0.91990140790713104</v>
      </c>
      <c r="H312" s="2">
        <f t="shared" si="14"/>
        <v>1.1206673768128299</v>
      </c>
      <c r="I312" s="2">
        <v>0.76251690000000005</v>
      </c>
    </row>
    <row r="313" spans="1:9" x14ac:dyDescent="0.25">
      <c r="A313" s="2" t="s">
        <v>505</v>
      </c>
      <c r="B313" s="2">
        <v>3</v>
      </c>
      <c r="C313" s="2" t="s">
        <v>439</v>
      </c>
      <c r="D313" s="2">
        <v>-2.9735649999999999E-2</v>
      </c>
      <c r="E313" s="2">
        <v>3.9390979999999999E-2</v>
      </c>
      <c r="F313" s="2">
        <f t="shared" si="12"/>
        <v>0.97070210473610397</v>
      </c>
      <c r="G313" s="2">
        <f t="shared" si="13"/>
        <v>0.89857781522916003</v>
      </c>
      <c r="H313" s="2">
        <f t="shared" si="14"/>
        <v>1.04861544561814</v>
      </c>
      <c r="I313" s="2">
        <v>0.450318</v>
      </c>
    </row>
    <row r="314" spans="1:9" x14ac:dyDescent="0.25">
      <c r="A314" s="2" t="s">
        <v>742</v>
      </c>
      <c r="B314" s="2">
        <v>3</v>
      </c>
      <c r="C314" s="2" t="s">
        <v>439</v>
      </c>
      <c r="D314" s="2">
        <v>-3.2405240000000002E-2</v>
      </c>
      <c r="E314" s="2">
        <v>3.1227870000000001E-2</v>
      </c>
      <c r="F314" s="2">
        <f t="shared" si="12"/>
        <v>0.96811418398494797</v>
      </c>
      <c r="G314" s="2">
        <f t="shared" si="13"/>
        <v>0.91063614323392705</v>
      </c>
      <c r="H314" s="2">
        <f t="shared" si="14"/>
        <v>1.02922015581813</v>
      </c>
      <c r="I314" s="2">
        <v>0.29940860000000002</v>
      </c>
    </row>
    <row r="315" spans="1:9" x14ac:dyDescent="0.25">
      <c r="A315" s="2" t="s">
        <v>629</v>
      </c>
      <c r="B315" s="2">
        <v>3</v>
      </c>
      <c r="C315" s="2" t="s">
        <v>439</v>
      </c>
      <c r="D315" s="2">
        <v>5.3624699999999997E-2</v>
      </c>
      <c r="E315" s="2">
        <v>2.571994E-2</v>
      </c>
      <c r="F315" s="2">
        <f t="shared" si="12"/>
        <v>1.0550885531071399</v>
      </c>
      <c r="G315" s="2">
        <f t="shared" si="13"/>
        <v>1.0032187868048399</v>
      </c>
      <c r="H315" s="2">
        <f t="shared" si="14"/>
        <v>1.1096401597932599</v>
      </c>
      <c r="I315" s="2">
        <v>3.7074129999999997E-2</v>
      </c>
    </row>
    <row r="316" spans="1:9" x14ac:dyDescent="0.25">
      <c r="A316" s="2" t="s">
        <v>730</v>
      </c>
      <c r="B316" s="2">
        <v>3</v>
      </c>
      <c r="C316" s="2" t="s">
        <v>439</v>
      </c>
      <c r="D316" s="2">
        <v>7.3802141999999996E-3</v>
      </c>
      <c r="E316" s="2">
        <v>2.7845818000000001E-2</v>
      </c>
      <c r="F316" s="2">
        <f t="shared" si="12"/>
        <v>1.0074075151016599</v>
      </c>
      <c r="G316" s="2">
        <f t="shared" si="13"/>
        <v>0.95389889896249003</v>
      </c>
      <c r="H316" s="2">
        <f t="shared" si="14"/>
        <v>1.0639176778452399</v>
      </c>
      <c r="I316" s="2">
        <v>0.79097980000000001</v>
      </c>
    </row>
    <row r="317" spans="1:9" x14ac:dyDescent="0.25">
      <c r="A317" s="2" t="s">
        <v>665</v>
      </c>
      <c r="B317" s="2">
        <v>3</v>
      </c>
      <c r="C317" s="2" t="s">
        <v>439</v>
      </c>
      <c r="D317" s="2">
        <v>-1.8952789000000001E-2</v>
      </c>
      <c r="E317" s="2">
        <v>1.1228200000000001E-2</v>
      </c>
      <c r="F317" s="2">
        <f t="shared" si="12"/>
        <v>0.98122568579515901</v>
      </c>
      <c r="G317" s="2">
        <f t="shared" si="13"/>
        <v>0.95986746532895295</v>
      </c>
      <c r="H317" s="2">
        <f t="shared" si="14"/>
        <v>1.00305915268648</v>
      </c>
      <c r="I317" s="2">
        <v>9.1418189999999996E-2</v>
      </c>
    </row>
    <row r="318" spans="1:9" x14ac:dyDescent="0.25">
      <c r="A318" s="2" t="s">
        <v>477</v>
      </c>
      <c r="B318" s="2">
        <v>3</v>
      </c>
      <c r="C318" s="2" t="s">
        <v>439</v>
      </c>
      <c r="D318" s="2">
        <v>-2.8007379999999998E-2</v>
      </c>
      <c r="E318" s="2">
        <v>3.8682340000000003E-2</v>
      </c>
      <c r="F318" s="2">
        <f t="shared" si="12"/>
        <v>0.97238119060158001</v>
      </c>
      <c r="G318" s="2">
        <f t="shared" si="13"/>
        <v>0.90138323621216998</v>
      </c>
      <c r="H318" s="2">
        <f t="shared" si="14"/>
        <v>1.0489713385497099</v>
      </c>
      <c r="I318" s="2">
        <v>0.46904410000000002</v>
      </c>
    </row>
    <row r="319" spans="1:9" x14ac:dyDescent="0.25">
      <c r="A319" s="2" t="s">
        <v>483</v>
      </c>
      <c r="B319" s="2">
        <v>4</v>
      </c>
      <c r="C319" s="2" t="s">
        <v>439</v>
      </c>
      <c r="D319" s="2">
        <v>-3.9400097600000003E-2</v>
      </c>
      <c r="E319" s="2">
        <v>3.8952929999999997E-2</v>
      </c>
      <c r="F319" s="2">
        <f t="shared" si="12"/>
        <v>0.96136599196318195</v>
      </c>
      <c r="G319" s="2">
        <f t="shared" si="13"/>
        <v>0.89069979348616402</v>
      </c>
      <c r="H319" s="2">
        <f t="shared" si="14"/>
        <v>1.03763869404974</v>
      </c>
      <c r="I319" s="2">
        <v>0.31178689999999998</v>
      </c>
    </row>
    <row r="320" spans="1:9" x14ac:dyDescent="0.25">
      <c r="A320" s="2" t="s">
        <v>726</v>
      </c>
      <c r="B320" s="2">
        <v>3</v>
      </c>
      <c r="C320" s="2" t="s">
        <v>439</v>
      </c>
      <c r="D320" s="2">
        <v>-6.2336969999999998E-2</v>
      </c>
      <c r="E320" s="2">
        <v>4.5504849999999999E-2</v>
      </c>
      <c r="F320" s="2">
        <f t="shared" si="12"/>
        <v>0.93956622781001198</v>
      </c>
      <c r="G320" s="2">
        <f t="shared" si="13"/>
        <v>0.85939512862628997</v>
      </c>
      <c r="H320" s="2">
        <f t="shared" si="14"/>
        <v>1.02721631416765</v>
      </c>
      <c r="I320" s="2">
        <v>0.17071897</v>
      </c>
    </row>
    <row r="321" spans="1:9" x14ac:dyDescent="0.25">
      <c r="A321" s="2" t="s">
        <v>460</v>
      </c>
      <c r="B321" s="2">
        <v>5</v>
      </c>
      <c r="C321" s="2" t="s">
        <v>439</v>
      </c>
      <c r="D321" s="2">
        <v>1.5317262999999999E-2</v>
      </c>
      <c r="E321" s="2">
        <v>1.9967149999999999E-2</v>
      </c>
      <c r="F321" s="2">
        <f t="shared" si="12"/>
        <v>1.01543517352586</v>
      </c>
      <c r="G321" s="2">
        <f t="shared" si="13"/>
        <v>0.97646306718871301</v>
      </c>
      <c r="H321" s="2">
        <f t="shared" si="14"/>
        <v>1.05596271511026</v>
      </c>
      <c r="I321" s="2">
        <v>0.44300820000000002</v>
      </c>
    </row>
    <row r="322" spans="1:9" x14ac:dyDescent="0.25">
      <c r="A322" s="2" t="s">
        <v>649</v>
      </c>
      <c r="B322" s="2">
        <v>3</v>
      </c>
      <c r="C322" s="2" t="s">
        <v>439</v>
      </c>
      <c r="D322" s="2">
        <v>1.6151333E-2</v>
      </c>
      <c r="E322" s="2">
        <v>1.2543696E-2</v>
      </c>
      <c r="F322" s="2">
        <f t="shared" si="12"/>
        <v>1.0162824708445599</v>
      </c>
      <c r="G322" s="2">
        <f t="shared" si="13"/>
        <v>0.99160115785342395</v>
      </c>
      <c r="H322" s="2">
        <f t="shared" si="14"/>
        <v>1.0415781106808499</v>
      </c>
      <c r="I322" s="2">
        <v>0.19788328999999999</v>
      </c>
    </row>
    <row r="323" spans="1:9" x14ac:dyDescent="0.25">
      <c r="A323" s="2" t="s">
        <v>462</v>
      </c>
      <c r="B323" s="2">
        <v>3</v>
      </c>
      <c r="C323" s="2" t="s">
        <v>439</v>
      </c>
      <c r="D323" s="2">
        <v>0.2468398</v>
      </c>
      <c r="E323" s="2">
        <v>0.12266907000000001</v>
      </c>
      <c r="F323" s="2">
        <f t="shared" ref="F323:F333" si="15">EXP(D323)</f>
        <v>1.2799740445108101</v>
      </c>
      <c r="G323" s="2">
        <f t="shared" ref="G323:G333" si="16">EXP(D323-E323*1.96)</f>
        <v>1.00642900067515</v>
      </c>
      <c r="H323" s="2">
        <f t="shared" ref="H323:H333" si="17">EXP(D323+E323*1.96)</f>
        <v>1.62786799021323</v>
      </c>
      <c r="I323" s="2">
        <v>4.4194480000000001E-2</v>
      </c>
    </row>
    <row r="324" spans="1:9" x14ac:dyDescent="0.25">
      <c r="A324" s="2" t="s">
        <v>689</v>
      </c>
      <c r="B324" s="2">
        <v>3</v>
      </c>
      <c r="C324" s="2" t="s">
        <v>439</v>
      </c>
      <c r="D324" s="2">
        <v>5.5544592199999999E-2</v>
      </c>
      <c r="E324" s="2">
        <v>0.1113586</v>
      </c>
      <c r="F324" s="2">
        <f t="shared" si="15"/>
        <v>1.0571161551564301</v>
      </c>
      <c r="G324" s="2">
        <f t="shared" si="16"/>
        <v>0.84983058272900602</v>
      </c>
      <c r="H324" s="2">
        <f t="shared" si="17"/>
        <v>1.31496157964118</v>
      </c>
      <c r="I324" s="2">
        <v>0.61792709999999995</v>
      </c>
    </row>
    <row r="325" spans="1:9" x14ac:dyDescent="0.25">
      <c r="A325" s="2" t="s">
        <v>556</v>
      </c>
      <c r="B325" s="2">
        <v>4</v>
      </c>
      <c r="C325" s="2" t="s">
        <v>439</v>
      </c>
      <c r="D325" s="2">
        <v>-6.7143890000000003E-3</v>
      </c>
      <c r="E325" s="2">
        <v>8.7271940000000006E-3</v>
      </c>
      <c r="F325" s="2">
        <f t="shared" si="15"/>
        <v>0.99330810214357301</v>
      </c>
      <c r="G325" s="2">
        <f t="shared" si="16"/>
        <v>0.97646176044765298</v>
      </c>
      <c r="H325" s="2">
        <f t="shared" si="17"/>
        <v>1.0104450842311901</v>
      </c>
      <c r="I325" s="2">
        <v>0.44167719999999999</v>
      </c>
    </row>
    <row r="326" spans="1:9" x14ac:dyDescent="0.25">
      <c r="A326" s="2" t="s">
        <v>699</v>
      </c>
      <c r="B326" s="2">
        <v>3</v>
      </c>
      <c r="C326" s="2" t="s">
        <v>439</v>
      </c>
      <c r="D326" s="2">
        <v>-2.7978652E-2</v>
      </c>
      <c r="E326" s="2">
        <v>3.3365789999999999E-2</v>
      </c>
      <c r="F326" s="2">
        <f t="shared" si="15"/>
        <v>0.97240912556967996</v>
      </c>
      <c r="G326" s="2">
        <f t="shared" si="16"/>
        <v>0.91085131991851798</v>
      </c>
      <c r="H326" s="2">
        <f t="shared" si="17"/>
        <v>1.03812717488929</v>
      </c>
      <c r="I326" s="2">
        <v>0.40172570000000002</v>
      </c>
    </row>
    <row r="327" spans="1:9" x14ac:dyDescent="0.25">
      <c r="A327" s="2" t="s">
        <v>620</v>
      </c>
      <c r="B327" s="2">
        <v>4</v>
      </c>
      <c r="C327" s="2" t="s">
        <v>439</v>
      </c>
      <c r="D327" s="2">
        <v>3.871136E-2</v>
      </c>
      <c r="E327" s="2">
        <v>6.1872730000000001E-2</v>
      </c>
      <c r="F327" s="2">
        <f t="shared" si="15"/>
        <v>1.03947040760682</v>
      </c>
      <c r="G327" s="2">
        <f t="shared" si="16"/>
        <v>0.92075693590417196</v>
      </c>
      <c r="H327" s="2">
        <f t="shared" si="17"/>
        <v>1.1734896433109601</v>
      </c>
      <c r="I327" s="2">
        <v>0.53153729999999999</v>
      </c>
    </row>
    <row r="328" spans="1:9" x14ac:dyDescent="0.25">
      <c r="A328" s="2" t="s">
        <v>620</v>
      </c>
      <c r="B328" s="2">
        <v>3</v>
      </c>
      <c r="C328" s="2" t="s">
        <v>439</v>
      </c>
      <c r="D328" s="2">
        <v>4.6881131600000001E-2</v>
      </c>
      <c r="E328" s="2">
        <v>9.4679349999999995E-2</v>
      </c>
      <c r="F328" s="2">
        <f t="shared" si="15"/>
        <v>1.04799742789796</v>
      </c>
      <c r="G328" s="2">
        <f t="shared" si="16"/>
        <v>0.87049749764157103</v>
      </c>
      <c r="H328" s="2">
        <f t="shared" si="17"/>
        <v>1.2616907134786099</v>
      </c>
      <c r="I328" s="2">
        <v>0.62048939999999997</v>
      </c>
    </row>
    <row r="329" spans="1:9" x14ac:dyDescent="0.25">
      <c r="A329" s="2" t="s">
        <v>664</v>
      </c>
      <c r="B329" s="2">
        <v>3</v>
      </c>
      <c r="C329" s="2" t="s">
        <v>439</v>
      </c>
      <c r="D329" s="2">
        <v>0.14900398000000001</v>
      </c>
      <c r="E329" s="2">
        <v>0.13377864</v>
      </c>
      <c r="F329" s="2">
        <f t="shared" si="15"/>
        <v>1.16067760869678</v>
      </c>
      <c r="G329" s="2">
        <f t="shared" si="16"/>
        <v>0.89297012402890696</v>
      </c>
      <c r="H329" s="2">
        <f t="shared" si="17"/>
        <v>1.50864231073251</v>
      </c>
      <c r="I329" s="2">
        <v>0.26536071999999999</v>
      </c>
    </row>
    <row r="330" spans="1:9" x14ac:dyDescent="0.25">
      <c r="A330" s="2" t="s">
        <v>667</v>
      </c>
      <c r="B330" s="2">
        <v>4</v>
      </c>
      <c r="C330" s="2" t="s">
        <v>439</v>
      </c>
      <c r="D330" s="2">
        <v>-0.113289714</v>
      </c>
      <c r="E330" s="2">
        <v>0.10489099</v>
      </c>
      <c r="F330" s="2">
        <f t="shared" si="15"/>
        <v>0.892891939344995</v>
      </c>
      <c r="G330" s="2">
        <f t="shared" si="16"/>
        <v>0.72696564791596996</v>
      </c>
      <c r="H330" s="2">
        <f t="shared" si="17"/>
        <v>1.09669008106889</v>
      </c>
      <c r="I330" s="2">
        <v>0.28011059999999999</v>
      </c>
    </row>
    <row r="331" spans="1:9" x14ac:dyDescent="0.25">
      <c r="A331" s="2" t="s">
        <v>648</v>
      </c>
      <c r="B331" s="2">
        <v>3</v>
      </c>
      <c r="C331" s="2" t="s">
        <v>439</v>
      </c>
      <c r="D331" s="2">
        <v>1.968934E-2</v>
      </c>
      <c r="E331" s="2">
        <v>1.7779779999999999E-2</v>
      </c>
      <c r="F331" s="2">
        <f t="shared" si="15"/>
        <v>1.0198844535030001</v>
      </c>
      <c r="G331" s="2">
        <f t="shared" si="16"/>
        <v>0.98495529088960099</v>
      </c>
      <c r="H331" s="2">
        <f t="shared" si="17"/>
        <v>1.05605229812781</v>
      </c>
      <c r="I331" s="2">
        <v>0.26812069999999999</v>
      </c>
    </row>
    <row r="332" spans="1:9" x14ac:dyDescent="0.25">
      <c r="A332" s="2" t="s">
        <v>760</v>
      </c>
      <c r="B332" s="2">
        <v>3</v>
      </c>
      <c r="C332" s="2" t="s">
        <v>439</v>
      </c>
      <c r="D332" s="2">
        <v>5.4213009999999999E-3</v>
      </c>
      <c r="E332" s="2">
        <v>2.4362290000000002E-2</v>
      </c>
      <c r="F332" s="2">
        <f t="shared" si="15"/>
        <v>1.0054360228440899</v>
      </c>
      <c r="G332" s="2">
        <f t="shared" si="16"/>
        <v>0.95855456809217698</v>
      </c>
      <c r="H332" s="2">
        <f t="shared" si="17"/>
        <v>1.0546103786710399</v>
      </c>
      <c r="I332" s="2">
        <v>0.82390260000000004</v>
      </c>
    </row>
    <row r="333" spans="1:9" x14ac:dyDescent="0.25">
      <c r="A333" s="2" t="s">
        <v>475</v>
      </c>
      <c r="B333" s="2">
        <v>3</v>
      </c>
      <c r="C333" s="2" t="s">
        <v>439</v>
      </c>
      <c r="D333" s="2">
        <v>4.7631989999999999E-2</v>
      </c>
      <c r="E333" s="2">
        <v>1.097005E-2</v>
      </c>
      <c r="F333" s="2">
        <f t="shared" si="15"/>
        <v>1.0487846210681899</v>
      </c>
      <c r="G333" s="2">
        <f t="shared" si="16"/>
        <v>1.0264750917902199</v>
      </c>
      <c r="H333" s="2">
        <f t="shared" si="17"/>
        <v>1.0715790282556199</v>
      </c>
      <c r="I333" s="2">
        <v>1.41189E-5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335"/>
  <sheetViews>
    <sheetView workbookViewId="0"/>
  </sheetViews>
  <sheetFormatPr defaultColWidth="9" defaultRowHeight="14" x14ac:dyDescent="0.25"/>
  <cols>
    <col min="1" max="1" width="26.90625" style="2" customWidth="1"/>
    <col min="2" max="2" width="5" style="2" customWidth="1"/>
    <col min="3" max="3" width="9.453125" style="2" customWidth="1"/>
    <col min="4" max="4" width="9" style="2"/>
    <col min="5" max="5" width="9.453125" style="2" customWidth="1"/>
    <col min="6" max="9" width="9" style="2"/>
    <col min="10" max="10" width="9.453125" style="2" customWidth="1"/>
    <col min="11" max="11" width="11.54296875" style="2"/>
    <col min="12" max="12" width="10.36328125" style="2"/>
    <col min="13" max="13" width="10.54296875" style="2"/>
    <col min="14" max="14" width="10.36328125" style="2"/>
    <col min="15" max="15" width="10.54296875" style="2"/>
    <col min="16" max="16384" width="9" style="2"/>
  </cols>
  <sheetData>
    <row r="1" spans="1:19" x14ac:dyDescent="0.25">
      <c r="A1" s="2" t="s">
        <v>1581</v>
      </c>
    </row>
    <row r="2" spans="1:19" x14ac:dyDescent="0.3">
      <c r="C2" s="19" t="s">
        <v>890</v>
      </c>
      <c r="D2" s="19"/>
      <c r="E2" s="19"/>
      <c r="F2" s="19"/>
      <c r="G2" s="19" t="s">
        <v>773</v>
      </c>
      <c r="H2" s="19"/>
      <c r="I2" s="19"/>
      <c r="J2" s="2" t="s">
        <v>891</v>
      </c>
      <c r="K2" s="20" t="s">
        <v>892</v>
      </c>
      <c r="L2" s="20"/>
      <c r="M2" s="20"/>
      <c r="N2" s="20"/>
      <c r="O2" s="20"/>
      <c r="P2" s="20"/>
      <c r="Q2" s="20"/>
    </row>
    <row r="3" spans="1:19" ht="14.5" x14ac:dyDescent="0.3">
      <c r="C3" s="19" t="s">
        <v>769</v>
      </c>
      <c r="D3" s="19"/>
      <c r="E3" s="19" t="s">
        <v>437</v>
      </c>
      <c r="F3" s="19"/>
      <c r="K3" s="8"/>
      <c r="L3" s="9"/>
      <c r="M3" s="9"/>
      <c r="N3" s="9"/>
      <c r="O3" s="9"/>
      <c r="P3" s="9"/>
      <c r="Q3" s="9"/>
      <c r="R3"/>
      <c r="S3"/>
    </row>
    <row r="4" spans="1:19" ht="14.5" x14ac:dyDescent="0.3">
      <c r="A4" s="2" t="s">
        <v>427</v>
      </c>
      <c r="B4" s="2" t="s">
        <v>893</v>
      </c>
      <c r="C4" s="2" t="s">
        <v>894</v>
      </c>
      <c r="D4" s="2" t="s">
        <v>895</v>
      </c>
      <c r="E4" s="2" t="s">
        <v>894</v>
      </c>
      <c r="F4" s="2" t="s">
        <v>895</v>
      </c>
      <c r="G4" s="2" t="s">
        <v>896</v>
      </c>
      <c r="H4" s="2" t="s">
        <v>431</v>
      </c>
      <c r="I4" s="2" t="s">
        <v>897</v>
      </c>
      <c r="J4" s="2" t="s">
        <v>898</v>
      </c>
      <c r="K4" s="9" t="s">
        <v>899</v>
      </c>
      <c r="L4" s="9" t="s">
        <v>900</v>
      </c>
      <c r="M4" s="9" t="s">
        <v>901</v>
      </c>
      <c r="N4" s="9" t="s">
        <v>902</v>
      </c>
      <c r="O4" s="9" t="s">
        <v>903</v>
      </c>
      <c r="P4" s="10" t="s">
        <v>904</v>
      </c>
      <c r="Q4" s="10" t="s">
        <v>905</v>
      </c>
      <c r="R4"/>
      <c r="S4"/>
    </row>
    <row r="5" spans="1:19" ht="14.5" x14ac:dyDescent="0.3">
      <c r="A5" s="2" t="s">
        <v>436</v>
      </c>
      <c r="B5" s="2">
        <v>3</v>
      </c>
      <c r="C5" s="2">
        <v>2.0181230000000001</v>
      </c>
      <c r="D5" s="2">
        <v>0.36456090000000002</v>
      </c>
      <c r="E5" s="2">
        <v>1.9534389999999999</v>
      </c>
      <c r="F5" s="2">
        <v>0.16221679999999999</v>
      </c>
      <c r="G5" s="2">
        <v>2.772322E-2</v>
      </c>
      <c r="H5" s="2">
        <v>0.1523504</v>
      </c>
      <c r="I5" s="2">
        <v>0.88540810000000003</v>
      </c>
      <c r="K5" s="9">
        <v>9.5200000000000004E-148</v>
      </c>
      <c r="L5" s="9">
        <v>4.7900000000000004E-12</v>
      </c>
      <c r="M5" s="9">
        <v>7.7299999999999997E-138</v>
      </c>
      <c r="N5" s="9">
        <v>3.7900000000000003E-2</v>
      </c>
      <c r="O5" s="9">
        <v>0.96199999999999997</v>
      </c>
      <c r="P5" s="10" t="s">
        <v>906</v>
      </c>
      <c r="Q5" s="11">
        <v>0.96199999999999997</v>
      </c>
      <c r="R5"/>
      <c r="S5"/>
    </row>
    <row r="6" spans="1:19" x14ac:dyDescent="0.25">
      <c r="A6" s="2" t="s">
        <v>442</v>
      </c>
      <c r="B6" s="2">
        <v>5</v>
      </c>
      <c r="C6" s="2">
        <v>46.90842</v>
      </c>
      <c r="D6" s="2">
        <v>1.593384E-9</v>
      </c>
      <c r="E6" s="2">
        <v>16.543109999999999</v>
      </c>
      <c r="F6" s="2">
        <v>8.7732809999999995E-4</v>
      </c>
      <c r="G6" s="2">
        <v>-5.0909120000000002E-2</v>
      </c>
      <c r="H6" s="2">
        <v>2.1694749999999999E-2</v>
      </c>
      <c r="I6" s="2">
        <v>0.1006151</v>
      </c>
      <c r="J6" s="2">
        <v>6.4199999999999993E-2</v>
      </c>
      <c r="K6" s="12">
        <v>1.2399999999999999E-118</v>
      </c>
      <c r="L6" s="12">
        <v>2.9999999999999998E-14</v>
      </c>
      <c r="M6" s="12">
        <v>2.8700000000000002E-107</v>
      </c>
      <c r="N6" s="12">
        <v>5.9300000000000004E-3</v>
      </c>
      <c r="O6" s="12">
        <v>0.99399999999999999</v>
      </c>
      <c r="P6" s="10" t="s">
        <v>907</v>
      </c>
      <c r="Q6" s="11">
        <v>0.99399999999999999</v>
      </c>
      <c r="R6"/>
      <c r="S6"/>
    </row>
    <row r="7" spans="1:19" ht="14.5" x14ac:dyDescent="0.3">
      <c r="A7" s="2" t="s">
        <v>443</v>
      </c>
      <c r="B7" s="2">
        <v>3</v>
      </c>
      <c r="C7" s="2">
        <v>2.2547806000000001</v>
      </c>
      <c r="D7" s="2">
        <v>0.32387739999999998</v>
      </c>
      <c r="E7" s="2">
        <v>0.16682849999999999</v>
      </c>
      <c r="F7" s="2">
        <v>0.68294600000000005</v>
      </c>
      <c r="G7" s="2">
        <v>4.8507330000000001E-2</v>
      </c>
      <c r="H7" s="2">
        <v>3.3569679999999998E-2</v>
      </c>
      <c r="I7" s="2">
        <v>0.38539230000000002</v>
      </c>
      <c r="K7" s="9">
        <v>4.0300000000000003E-118</v>
      </c>
      <c r="L7" s="9">
        <v>2.8699999999999999E-13</v>
      </c>
      <c r="M7" s="9">
        <v>3.2700000000000001E-108</v>
      </c>
      <c r="N7" s="9">
        <v>1.33E-3</v>
      </c>
      <c r="O7" s="9">
        <v>0.999</v>
      </c>
      <c r="P7" s="10" t="s">
        <v>908</v>
      </c>
      <c r="Q7" s="11">
        <v>0.999</v>
      </c>
      <c r="R7"/>
      <c r="S7"/>
    </row>
    <row r="8" spans="1:19" x14ac:dyDescent="0.25">
      <c r="A8" s="2" t="s">
        <v>444</v>
      </c>
      <c r="B8" s="2">
        <v>3</v>
      </c>
      <c r="C8" s="2">
        <v>12.45119</v>
      </c>
      <c r="D8" s="2">
        <v>1.9781486000000001E-3</v>
      </c>
      <c r="E8" s="2">
        <v>12.410539999999999</v>
      </c>
      <c r="F8" s="2">
        <v>4.2691719999999998E-4</v>
      </c>
      <c r="G8" s="2">
        <v>2.3779460000000001E-3</v>
      </c>
      <c r="H8" s="2">
        <v>4.1551169999999998E-2</v>
      </c>
      <c r="I8" s="2">
        <v>0.96360639999999997</v>
      </c>
      <c r="K8" s="12">
        <v>5.8E-291</v>
      </c>
      <c r="L8" s="12">
        <v>7.1599999999999997E-3</v>
      </c>
      <c r="M8" s="12">
        <v>2.2500000000000001E-290</v>
      </c>
      <c r="N8" s="12">
        <v>2.6800000000000001E-2</v>
      </c>
      <c r="O8" s="12">
        <v>0.96599999999999997</v>
      </c>
      <c r="P8" s="10" t="s">
        <v>909</v>
      </c>
      <c r="Q8" s="11">
        <v>0.96599999999999997</v>
      </c>
      <c r="R8"/>
      <c r="S8"/>
    </row>
    <row r="9" spans="1:19" x14ac:dyDescent="0.25">
      <c r="A9" s="2" t="s">
        <v>445</v>
      </c>
      <c r="B9" s="2">
        <v>4</v>
      </c>
      <c r="C9" s="2">
        <v>33.841720000000002</v>
      </c>
      <c r="D9" s="2">
        <v>2.139622E-7</v>
      </c>
      <c r="E9" s="2">
        <v>13.29074</v>
      </c>
      <c r="F9" s="2">
        <v>300.02999999999997</v>
      </c>
      <c r="G9" s="2">
        <v>-4.041235E-2</v>
      </c>
      <c r="H9" s="2">
        <v>2.2980380000000002E-2</v>
      </c>
      <c r="I9" s="2">
        <v>0.22072610000000001</v>
      </c>
      <c r="J9" s="2">
        <v>0.21340000000000001</v>
      </c>
      <c r="K9" s="12">
        <v>1.6900000000000001E-212</v>
      </c>
      <c r="L9" s="12">
        <v>2.2899999999999999E-14</v>
      </c>
      <c r="M9" s="12">
        <v>3.8900000000000003E-201</v>
      </c>
      <c r="N9" s="12">
        <v>4.3E-3</v>
      </c>
      <c r="O9" s="12">
        <v>0.996</v>
      </c>
      <c r="P9" s="10" t="s">
        <v>907</v>
      </c>
      <c r="Q9" s="11">
        <v>0.996</v>
      </c>
      <c r="R9"/>
      <c r="S9"/>
    </row>
    <row r="10" spans="1:19" x14ac:dyDescent="0.25">
      <c r="A10" s="2" t="s">
        <v>475</v>
      </c>
      <c r="B10" s="2">
        <v>3</v>
      </c>
      <c r="C10" s="2">
        <v>7.0583929999999997</v>
      </c>
      <c r="D10" s="2">
        <v>2.9328469999999999E-2</v>
      </c>
      <c r="E10" s="2">
        <v>3.77745</v>
      </c>
      <c r="F10" s="2">
        <v>5.1947779999999999E-2</v>
      </c>
      <c r="G10" s="2">
        <v>-1.9180289999999999E-2</v>
      </c>
      <c r="H10" s="2">
        <v>2.0580459999999998E-2</v>
      </c>
      <c r="I10" s="2">
        <v>0.52240929999999997</v>
      </c>
      <c r="K10" s="10">
        <v>0</v>
      </c>
      <c r="L10" s="10">
        <v>5.0899999999999999E-3</v>
      </c>
      <c r="M10" s="10">
        <v>0</v>
      </c>
      <c r="N10" s="10">
        <v>1.8800000000000001E-2</v>
      </c>
      <c r="O10" s="10">
        <v>0.97599999999999998</v>
      </c>
      <c r="P10" s="10" t="s">
        <v>910</v>
      </c>
      <c r="Q10" s="11">
        <v>0.97599999999999998</v>
      </c>
    </row>
    <row r="11" spans="1:19" x14ac:dyDescent="0.25">
      <c r="A11" s="2" t="s">
        <v>761</v>
      </c>
      <c r="B11" s="2">
        <v>5</v>
      </c>
      <c r="C11" s="2">
        <v>12.168620000000001</v>
      </c>
      <c r="D11" s="2">
        <v>1.6140406E-2</v>
      </c>
      <c r="E11" s="2">
        <v>11.89401</v>
      </c>
      <c r="F11" s="2">
        <v>7.7551989999999999E-3</v>
      </c>
      <c r="G11" s="2">
        <v>-1.19262E-2</v>
      </c>
      <c r="H11" s="2">
        <v>4.5315189999999998E-2</v>
      </c>
      <c r="I11" s="2">
        <v>0.80944989999999994</v>
      </c>
      <c r="J11" s="2">
        <v>6.7000000000000004E-2</v>
      </c>
      <c r="K11" s="12">
        <v>1.4200000000000001E-64</v>
      </c>
      <c r="L11" s="14">
        <v>0.89</v>
      </c>
      <c r="M11" s="14">
        <v>8.8699999999999998E-66</v>
      </c>
      <c r="N11" s="14">
        <v>5.57E-2</v>
      </c>
      <c r="O11" s="14">
        <v>5.3900000000000003E-2</v>
      </c>
      <c r="P11" s="10" t="s">
        <v>911</v>
      </c>
      <c r="Q11" s="11">
        <v>5.3900000000000003E-2</v>
      </c>
    </row>
    <row r="12" spans="1:19" x14ac:dyDescent="0.25">
      <c r="A12" s="2" t="s">
        <v>571</v>
      </c>
      <c r="B12" s="2">
        <v>5</v>
      </c>
      <c r="C12" s="2">
        <v>6.1996640000000003</v>
      </c>
      <c r="D12" s="2">
        <v>0.18472520000000001</v>
      </c>
      <c r="E12" s="2">
        <v>3.2516799999999999</v>
      </c>
      <c r="F12" s="2">
        <v>0.35442469999999998</v>
      </c>
      <c r="G12" s="2">
        <v>-1.6105520000000002E-2</v>
      </c>
      <c r="H12" s="2">
        <v>9.765747E-3</v>
      </c>
      <c r="I12" s="2">
        <v>0.19767119999999999</v>
      </c>
      <c r="J12" s="2">
        <v>0.38900000000000001</v>
      </c>
      <c r="K12" s="12">
        <v>1.0999999999999999E-207</v>
      </c>
      <c r="L12" s="14">
        <v>0.23599999999999999</v>
      </c>
      <c r="M12" s="14">
        <v>3.5599999999999999E-207</v>
      </c>
      <c r="N12" s="14">
        <v>0.76100000000000001</v>
      </c>
      <c r="O12" s="14">
        <v>3.3999999999999998E-3</v>
      </c>
      <c r="P12" s="10" t="s">
        <v>912</v>
      </c>
      <c r="Q12" s="11">
        <v>3.3999999999999998E-3</v>
      </c>
    </row>
    <row r="13" spans="1:19" x14ac:dyDescent="0.3">
      <c r="A13" s="2" t="s">
        <v>446</v>
      </c>
      <c r="B13" s="2">
        <v>6</v>
      </c>
      <c r="C13" s="2">
        <v>5.7081720000000002</v>
      </c>
      <c r="D13" s="2">
        <v>0.33565840000000002</v>
      </c>
      <c r="E13" s="2">
        <v>3.5073089999999998</v>
      </c>
      <c r="F13" s="2">
        <v>0.47676790000000002</v>
      </c>
      <c r="G13" s="2">
        <v>1.2723079999999999E-2</v>
      </c>
      <c r="H13" s="2">
        <v>8.5762149999999999E-3</v>
      </c>
      <c r="I13" s="2">
        <v>0.21208779999999999</v>
      </c>
      <c r="J13" s="2">
        <v>0.39040000000000002</v>
      </c>
      <c r="K13" s="9">
        <v>2.8399999999999999E-136</v>
      </c>
      <c r="L13" s="9">
        <v>0.97399999999999998</v>
      </c>
      <c r="M13" s="9">
        <v>3.2000000000000001E-138</v>
      </c>
      <c r="N13" s="9">
        <v>1.0999999999999999E-2</v>
      </c>
      <c r="O13" s="9">
        <v>0.81499999999999995</v>
      </c>
      <c r="P13" s="10" t="s">
        <v>913</v>
      </c>
      <c r="Q13" s="11">
        <v>0.81499999999999995</v>
      </c>
    </row>
    <row r="14" spans="1:19" x14ac:dyDescent="0.25">
      <c r="A14" s="2" t="s">
        <v>447</v>
      </c>
      <c r="B14" s="2">
        <v>3</v>
      </c>
      <c r="C14" s="2">
        <v>2.6344710999999998</v>
      </c>
      <c r="D14" s="2">
        <v>0.26787480000000002</v>
      </c>
      <c r="E14" s="2">
        <v>0.97396939999999999</v>
      </c>
      <c r="F14" s="2">
        <v>0.32369219999999999</v>
      </c>
      <c r="G14" s="2">
        <v>-3.005685E-2</v>
      </c>
      <c r="H14" s="2">
        <v>2.3325120000000001E-2</v>
      </c>
      <c r="I14" s="2">
        <v>0.42014059999999998</v>
      </c>
      <c r="K14" s="12">
        <v>7.4499999999999996E-13</v>
      </c>
      <c r="L14" s="12">
        <v>0.86199999999999999</v>
      </c>
      <c r="M14" s="12">
        <v>5.2300000000000002E-14</v>
      </c>
      <c r="N14" s="12">
        <v>6.0400000000000002E-2</v>
      </c>
      <c r="O14" s="12">
        <v>7.7799999999999994E-2</v>
      </c>
      <c r="P14" s="10" t="s">
        <v>914</v>
      </c>
      <c r="Q14" s="11">
        <v>7.7799999999999994E-2</v>
      </c>
    </row>
    <row r="15" spans="1:19" x14ac:dyDescent="0.25">
      <c r="A15" s="2" t="s">
        <v>763</v>
      </c>
      <c r="B15" s="2">
        <v>3</v>
      </c>
      <c r="C15" s="2">
        <v>9.7549550000000007</v>
      </c>
      <c r="D15" s="2">
        <v>7.6162030000000002E-3</v>
      </c>
      <c r="E15" s="2">
        <v>8.2273130000000005</v>
      </c>
      <c r="F15" s="2">
        <v>4.126457E-3</v>
      </c>
      <c r="G15" s="2">
        <v>2.6777659999999998E-2</v>
      </c>
      <c r="H15" s="2">
        <v>6.214281E-2</v>
      </c>
      <c r="I15" s="2">
        <v>0.74098379999999997</v>
      </c>
      <c r="K15" s="12">
        <v>2.9600000000000001E-32</v>
      </c>
      <c r="L15" s="14">
        <v>0.98599999999999999</v>
      </c>
      <c r="M15" s="14">
        <v>2.6100000000000002E-34</v>
      </c>
      <c r="N15" s="14">
        <v>8.6899999999999998E-3</v>
      </c>
      <c r="O15" s="14">
        <v>5.47E-3</v>
      </c>
      <c r="P15" s="10" t="s">
        <v>915</v>
      </c>
      <c r="Q15" s="11">
        <v>5.47E-3</v>
      </c>
    </row>
    <row r="16" spans="1:19" x14ac:dyDescent="0.25">
      <c r="A16" s="2" t="s">
        <v>762</v>
      </c>
      <c r="B16" s="2">
        <v>3</v>
      </c>
      <c r="C16" s="2">
        <v>1.5088405</v>
      </c>
      <c r="D16" s="2">
        <v>0.47028320000000001</v>
      </c>
      <c r="E16" s="2">
        <v>0.32337369999999999</v>
      </c>
      <c r="F16" s="2">
        <v>0.56958719999999996</v>
      </c>
      <c r="G16" s="2">
        <v>-6.2420980000000001E-2</v>
      </c>
      <c r="H16" s="2">
        <v>5.7330520000000003E-2</v>
      </c>
      <c r="I16" s="2">
        <v>0.4729545</v>
      </c>
      <c r="K16" s="12">
        <v>1.14E-7</v>
      </c>
      <c r="L16" s="14">
        <v>0.98099999999999998</v>
      </c>
      <c r="M16" s="14">
        <v>1.33E-9</v>
      </c>
      <c r="N16" s="14">
        <v>1.15E-2</v>
      </c>
      <c r="O16" s="14">
        <v>7.7400000000000004E-3</v>
      </c>
      <c r="P16" s="10" t="s">
        <v>916</v>
      </c>
      <c r="Q16" s="11">
        <v>7.7400000000000004E-3</v>
      </c>
    </row>
    <row r="17" spans="1:17" x14ac:dyDescent="0.25">
      <c r="A17" s="2" t="s">
        <v>448</v>
      </c>
      <c r="B17" s="2">
        <v>5</v>
      </c>
      <c r="C17" s="2">
        <v>11.22513</v>
      </c>
      <c r="D17" s="2">
        <v>2.4147020000000002E-2</v>
      </c>
      <c r="E17" s="2">
        <v>4.8580699999999997</v>
      </c>
      <c r="F17" s="2">
        <v>0.18248986</v>
      </c>
      <c r="G17" s="2">
        <v>3.9896679999999997E-2</v>
      </c>
      <c r="H17" s="2">
        <v>2.0120490000000001E-2</v>
      </c>
      <c r="I17" s="2">
        <v>0.14165910000000001</v>
      </c>
      <c r="J17" s="2">
        <v>5.74E-2</v>
      </c>
      <c r="K17" s="12">
        <v>1.52E-43</v>
      </c>
      <c r="L17" s="12">
        <v>2.8300000000000001E-13</v>
      </c>
      <c r="M17" s="12">
        <v>1.2299999999999999E-33</v>
      </c>
      <c r="N17" s="12">
        <v>1.2999999999999999E-3</v>
      </c>
      <c r="O17" s="12">
        <v>0.999</v>
      </c>
      <c r="P17" s="10" t="s">
        <v>917</v>
      </c>
      <c r="Q17" s="11">
        <v>0.999</v>
      </c>
    </row>
    <row r="18" spans="1:17" x14ac:dyDescent="0.25">
      <c r="A18" s="2" t="s">
        <v>449</v>
      </c>
      <c r="B18" s="2">
        <v>3</v>
      </c>
      <c r="C18" s="2">
        <v>30.026847</v>
      </c>
      <c r="D18" s="2">
        <v>3.0182339999999998E-7</v>
      </c>
      <c r="E18" s="2">
        <v>4.253247</v>
      </c>
      <c r="F18" s="2">
        <v>3.9175370000000001E-2</v>
      </c>
      <c r="G18" s="2">
        <v>0.1178761</v>
      </c>
      <c r="H18" s="2">
        <v>4.7884900000000001E-2</v>
      </c>
      <c r="I18" s="2">
        <v>0.24565000000000001</v>
      </c>
      <c r="K18" s="12">
        <v>7.4900000000000003E-30</v>
      </c>
      <c r="L18" s="12">
        <v>2.8599999999999999E-13</v>
      </c>
      <c r="M18" s="12">
        <v>6.0799999999999996E-20</v>
      </c>
      <c r="N18" s="12">
        <v>1.32E-3</v>
      </c>
      <c r="O18" s="12">
        <v>0.999</v>
      </c>
      <c r="P18" s="10" t="s">
        <v>908</v>
      </c>
      <c r="Q18" s="11">
        <v>0.999</v>
      </c>
    </row>
    <row r="19" spans="1:17" x14ac:dyDescent="0.25">
      <c r="A19" s="2" t="s">
        <v>450</v>
      </c>
      <c r="B19" s="2">
        <v>3</v>
      </c>
      <c r="C19" s="2">
        <v>6.3673159999999998</v>
      </c>
      <c r="D19" s="2">
        <v>4.1433820000000003E-2</v>
      </c>
      <c r="E19" s="2">
        <v>2.5405000000000002</v>
      </c>
      <c r="F19" s="2">
        <v>0.11095961999999999</v>
      </c>
      <c r="G19" s="2">
        <v>-4.4657189999999999E-2</v>
      </c>
      <c r="H19" s="2">
        <v>3.6385830000000001E-2</v>
      </c>
      <c r="I19" s="2">
        <v>0.43524990000000002</v>
      </c>
      <c r="K19" s="12">
        <v>3.7799999999999998E-16</v>
      </c>
      <c r="L19" s="12">
        <v>0.14299999999999999</v>
      </c>
      <c r="M19" s="12">
        <v>8.3399999999999997E-17</v>
      </c>
      <c r="N19" s="12">
        <v>3.0599999999999999E-2</v>
      </c>
      <c r="O19" s="12">
        <v>0.82699999999999996</v>
      </c>
      <c r="P19" s="10" t="s">
        <v>918</v>
      </c>
      <c r="Q19" s="11">
        <v>0.82699999999999996</v>
      </c>
    </row>
    <row r="20" spans="1:17" x14ac:dyDescent="0.25">
      <c r="A20" s="2" t="s">
        <v>451</v>
      </c>
      <c r="B20" s="2">
        <v>4</v>
      </c>
      <c r="C20" s="2">
        <v>61.276420000000002</v>
      </c>
      <c r="D20" s="2">
        <v>3.1369150000000001E-13</v>
      </c>
      <c r="E20" s="2">
        <v>32.744880000000002</v>
      </c>
      <c r="F20" s="2">
        <v>7.754233E-8</v>
      </c>
      <c r="G20" s="2">
        <v>-6.2889639999999997E-2</v>
      </c>
      <c r="H20" s="2">
        <v>4.7640170000000003E-2</v>
      </c>
      <c r="I20" s="2">
        <v>0.31763629999999998</v>
      </c>
      <c r="J20" s="2" t="s">
        <v>919</v>
      </c>
      <c r="K20" s="12">
        <v>1.8900000000000001E-27</v>
      </c>
      <c r="L20" s="12">
        <v>0.95499999999999996</v>
      </c>
      <c r="M20" s="12">
        <v>3.3000000000000003E-29</v>
      </c>
      <c r="N20" s="12">
        <v>1.67E-2</v>
      </c>
      <c r="O20" s="12">
        <v>2.8000000000000001E-2</v>
      </c>
      <c r="P20" s="10" t="s">
        <v>920</v>
      </c>
      <c r="Q20" s="11">
        <v>2.8000000000000001E-2</v>
      </c>
    </row>
    <row r="21" spans="1:17" x14ac:dyDescent="0.25">
      <c r="A21" s="2" t="s">
        <v>452</v>
      </c>
      <c r="B21" s="2">
        <v>3</v>
      </c>
      <c r="C21" s="2">
        <v>0.10847946999999999</v>
      </c>
      <c r="D21" s="2">
        <v>0.94720499999999996</v>
      </c>
      <c r="E21" s="2">
        <v>4.8165369999999999E-2</v>
      </c>
      <c r="F21" s="2">
        <v>0.82628699999999999</v>
      </c>
      <c r="G21" s="2">
        <v>2.3341949999999998E-3</v>
      </c>
      <c r="H21" s="2">
        <v>9.5044670000000008E-3</v>
      </c>
      <c r="I21" s="2">
        <v>0.84668719999999997</v>
      </c>
      <c r="K21" s="10">
        <v>0</v>
      </c>
      <c r="L21" s="15">
        <v>0.97</v>
      </c>
      <c r="M21" s="15">
        <v>0</v>
      </c>
      <c r="N21" s="15">
        <v>2.1700000000000001E-2</v>
      </c>
      <c r="O21" s="15">
        <v>8.1499999999999993E-3</v>
      </c>
      <c r="P21" s="10" t="s">
        <v>921</v>
      </c>
      <c r="Q21" s="11">
        <v>8.1499999999999993E-3</v>
      </c>
    </row>
    <row r="22" spans="1:17" x14ac:dyDescent="0.25">
      <c r="A22" s="2" t="s">
        <v>453</v>
      </c>
      <c r="B22" s="2">
        <v>3</v>
      </c>
      <c r="C22" s="2">
        <v>3.1492550000000001</v>
      </c>
      <c r="D22" s="2">
        <v>0.20708465000000001</v>
      </c>
      <c r="E22" s="2">
        <v>3.1355879999999998</v>
      </c>
      <c r="F22" s="2">
        <v>7.6600760000000004E-2</v>
      </c>
      <c r="G22" s="2">
        <v>1.1015109999999999E-3</v>
      </c>
      <c r="H22" s="2">
        <v>1.6684319999999999E-2</v>
      </c>
      <c r="I22" s="2">
        <v>0.95803079999999996</v>
      </c>
      <c r="K22" s="12">
        <v>6.3599999999999997E-42</v>
      </c>
      <c r="L22" s="14">
        <v>0.11</v>
      </c>
      <c r="M22" s="14">
        <v>5.1500000000000003E-41</v>
      </c>
      <c r="N22" s="14">
        <v>0.88900000000000001</v>
      </c>
      <c r="O22" s="14">
        <v>1.74E-3</v>
      </c>
      <c r="P22" s="10" t="s">
        <v>922</v>
      </c>
      <c r="Q22" s="16">
        <v>1.74E-3</v>
      </c>
    </row>
    <row r="23" spans="1:17" x14ac:dyDescent="0.25">
      <c r="A23" s="2" t="s">
        <v>455</v>
      </c>
      <c r="B23" s="2">
        <v>3</v>
      </c>
      <c r="C23" s="2">
        <v>3.8632040000000001</v>
      </c>
      <c r="D23" s="2">
        <v>0.14491589999999999</v>
      </c>
      <c r="E23" s="2">
        <v>1.7563359999999999</v>
      </c>
      <c r="F23" s="2">
        <v>0.1850822</v>
      </c>
      <c r="G23" s="2">
        <v>-4.6140750000000001E-2</v>
      </c>
      <c r="H23" s="2">
        <v>4.2127900000000003E-2</v>
      </c>
      <c r="I23" s="2">
        <v>0.471078</v>
      </c>
      <c r="K23" s="12">
        <v>3.2700000000000001E-11</v>
      </c>
      <c r="L23" s="14">
        <v>0.98299999999999998</v>
      </c>
      <c r="M23" s="14">
        <v>3.6200000000000002E-13</v>
      </c>
      <c r="N23" s="14">
        <v>1.09E-2</v>
      </c>
      <c r="O23" s="14">
        <v>6.2300000000000003E-3</v>
      </c>
      <c r="P23" s="10" t="s">
        <v>923</v>
      </c>
      <c r="Q23" s="11">
        <v>6.2300000000000003E-3</v>
      </c>
    </row>
    <row r="24" spans="1:17" x14ac:dyDescent="0.25">
      <c r="A24" s="2" t="s">
        <v>454</v>
      </c>
      <c r="B24" s="2">
        <v>5</v>
      </c>
      <c r="C24" s="2">
        <v>7.7528790000000001</v>
      </c>
      <c r="D24" s="2">
        <v>0.10106171</v>
      </c>
      <c r="E24" s="2">
        <v>7.6803920000000003</v>
      </c>
      <c r="F24" s="2">
        <v>5.310016E-2</v>
      </c>
      <c r="G24" s="2">
        <v>-6.7408770000000002E-3</v>
      </c>
      <c r="H24" s="2">
        <v>4.0060579999999998E-2</v>
      </c>
      <c r="I24" s="2">
        <v>0.87707769999999996</v>
      </c>
      <c r="J24" s="2">
        <v>0.14879999999999999</v>
      </c>
      <c r="K24" s="12">
        <v>5.4499999999999998E-10</v>
      </c>
      <c r="L24" s="14">
        <v>0.96599999999999997</v>
      </c>
      <c r="M24" s="14">
        <v>1.1800000000000001E-11</v>
      </c>
      <c r="N24" s="14">
        <v>2.1000000000000001E-2</v>
      </c>
      <c r="O24" s="14">
        <v>1.34E-2</v>
      </c>
      <c r="P24" s="10" t="s">
        <v>924</v>
      </c>
      <c r="Q24" s="11">
        <v>1.34E-2</v>
      </c>
    </row>
    <row r="25" spans="1:17" x14ac:dyDescent="0.25">
      <c r="A25" s="2" t="s">
        <v>456</v>
      </c>
      <c r="B25" s="2">
        <v>3</v>
      </c>
      <c r="C25" s="2">
        <v>60.66375</v>
      </c>
      <c r="D25" s="2">
        <v>6.7148049999999994E-14</v>
      </c>
      <c r="E25" s="2">
        <v>8.6417800000000007</v>
      </c>
      <c r="F25" s="2">
        <v>3.2854030000000001E-3</v>
      </c>
      <c r="G25" s="2">
        <v>-0.13566149999999999</v>
      </c>
      <c r="H25" s="2">
        <v>5.5292330000000001E-2</v>
      </c>
      <c r="I25" s="2">
        <v>0.24638460000000001</v>
      </c>
      <c r="K25" s="12">
        <v>5.55E-248</v>
      </c>
      <c r="L25" s="14">
        <v>0.94299999999999995</v>
      </c>
      <c r="M25" s="14">
        <v>8.0000000000000004E-250</v>
      </c>
      <c r="N25" s="14">
        <v>1.35E-2</v>
      </c>
      <c r="O25" s="14">
        <v>4.3200000000000002E-2</v>
      </c>
      <c r="P25" s="10" t="s">
        <v>925</v>
      </c>
      <c r="Q25" s="11">
        <v>4.3200000000000002E-2</v>
      </c>
    </row>
    <row r="26" spans="1:17" x14ac:dyDescent="0.25">
      <c r="A26" s="2" t="s">
        <v>455</v>
      </c>
      <c r="B26" s="2">
        <v>3</v>
      </c>
      <c r="C26" s="2">
        <v>2.926901</v>
      </c>
      <c r="D26" s="2">
        <v>0.23143628999999999</v>
      </c>
      <c r="E26" s="2">
        <v>2.8995890000000002</v>
      </c>
      <c r="F26" s="2">
        <v>8.8602159999999999E-2</v>
      </c>
      <c r="G26" s="2">
        <v>-3.3410520000000002E-3</v>
      </c>
      <c r="H26" s="2">
        <v>3.4424620000000003E-2</v>
      </c>
      <c r="I26" s="2">
        <v>0.93840630000000003</v>
      </c>
      <c r="K26" s="12">
        <v>5.37E-7</v>
      </c>
      <c r="L26" s="14">
        <v>0.98299999999999998</v>
      </c>
      <c r="M26" s="14">
        <v>5.9399999999999998E-9</v>
      </c>
      <c r="N26" s="14">
        <v>1.09E-2</v>
      </c>
      <c r="O26" s="14">
        <v>6.2100000000000002E-3</v>
      </c>
      <c r="P26" s="10" t="s">
        <v>923</v>
      </c>
      <c r="Q26" s="11">
        <v>6.2100000000000002E-3</v>
      </c>
    </row>
    <row r="27" spans="1:17" x14ac:dyDescent="0.25">
      <c r="A27" s="2" t="s">
        <v>459</v>
      </c>
      <c r="B27" s="2">
        <v>3</v>
      </c>
      <c r="C27" s="2">
        <v>0.42373216000000002</v>
      </c>
      <c r="D27" s="2">
        <v>0.80907300000000004</v>
      </c>
      <c r="E27" s="2">
        <v>4.4502020000000003E-2</v>
      </c>
      <c r="F27" s="2">
        <v>0.83292239999999995</v>
      </c>
      <c r="G27" s="2">
        <v>1.6351060000000001E-2</v>
      </c>
      <c r="H27" s="2">
        <v>2.6551829999999998E-2</v>
      </c>
      <c r="I27" s="2">
        <v>0.64860609999999996</v>
      </c>
      <c r="K27" s="12">
        <v>7.0200000000000007E-145</v>
      </c>
      <c r="L27" s="14">
        <v>0.124</v>
      </c>
      <c r="M27" s="14">
        <v>7.2100000000000005E-145</v>
      </c>
      <c r="N27" s="14">
        <v>0.127</v>
      </c>
      <c r="O27" s="14">
        <v>0.748</v>
      </c>
      <c r="P27" s="10" t="s">
        <v>926</v>
      </c>
      <c r="Q27" s="11">
        <v>0.748</v>
      </c>
    </row>
    <row r="28" spans="1:17" x14ac:dyDescent="0.25">
      <c r="A28" s="2" t="s">
        <v>458</v>
      </c>
      <c r="B28" s="2">
        <v>3</v>
      </c>
      <c r="C28" s="2">
        <v>2.8608047999999999</v>
      </c>
      <c r="D28" s="2">
        <v>0.2392126</v>
      </c>
      <c r="E28" s="2">
        <v>0.1541332</v>
      </c>
      <c r="F28" s="2">
        <v>0.69461640000000002</v>
      </c>
      <c r="G28" s="2">
        <v>2.0879419999999999E-2</v>
      </c>
      <c r="H28" s="2">
        <v>1.269114E-2</v>
      </c>
      <c r="I28" s="2">
        <v>0.34769440000000001</v>
      </c>
      <c r="K28" s="10">
        <v>0</v>
      </c>
      <c r="L28" s="15">
        <v>0.95499999999999996</v>
      </c>
      <c r="M28" s="15">
        <v>0</v>
      </c>
      <c r="N28" s="15">
        <v>1.5599999999999999E-2</v>
      </c>
      <c r="O28" s="15">
        <v>2.9700000000000001E-2</v>
      </c>
      <c r="P28" s="10" t="s">
        <v>927</v>
      </c>
      <c r="Q28" s="11">
        <v>2.9700000000000001E-2</v>
      </c>
    </row>
    <row r="29" spans="1:17" x14ac:dyDescent="0.25">
      <c r="A29" s="2" t="s">
        <v>457</v>
      </c>
      <c r="B29" s="2">
        <v>4</v>
      </c>
      <c r="C29" s="2">
        <v>36.77299</v>
      </c>
      <c r="D29" s="2">
        <v>5.139403E-8</v>
      </c>
      <c r="E29" s="2">
        <v>34.592390000000002</v>
      </c>
      <c r="F29" s="2">
        <v>3.0786299999999998E-8</v>
      </c>
      <c r="G29" s="2">
        <v>1.509748E-2</v>
      </c>
      <c r="H29" s="2">
        <v>4.2519830000000002E-2</v>
      </c>
      <c r="I29" s="2">
        <v>0.75648610000000005</v>
      </c>
      <c r="J29" s="2">
        <v>2.4400000000000002E-2</v>
      </c>
      <c r="K29" s="12">
        <v>6.6100000000000006E-73</v>
      </c>
      <c r="L29" s="14">
        <v>3.0700000000000002E-2</v>
      </c>
      <c r="M29" s="14">
        <v>2.5700000000000002E-72</v>
      </c>
      <c r="N29" s="14">
        <v>0.11799999999999999</v>
      </c>
      <c r="O29" s="14">
        <v>0.85099999999999998</v>
      </c>
      <c r="P29" s="10" t="s">
        <v>928</v>
      </c>
      <c r="Q29" s="11">
        <v>0.85099999999999998</v>
      </c>
    </row>
    <row r="30" spans="1:17" x14ac:dyDescent="0.25">
      <c r="A30" s="2" t="s">
        <v>460</v>
      </c>
      <c r="B30" s="2">
        <v>5</v>
      </c>
      <c r="C30" s="2">
        <v>3.4089339999999999</v>
      </c>
      <c r="D30" s="2">
        <v>0.49185960000000001</v>
      </c>
      <c r="E30" s="2">
        <v>3.3579780000000001</v>
      </c>
      <c r="F30" s="2">
        <v>0.33965440000000002</v>
      </c>
      <c r="G30" s="2">
        <v>-3.686281E-3</v>
      </c>
      <c r="H30" s="2">
        <v>1.727708E-2</v>
      </c>
      <c r="I30" s="2">
        <v>0.84472139999999996</v>
      </c>
      <c r="J30" s="2">
        <v>0.54159999999999997</v>
      </c>
      <c r="K30" s="12">
        <v>1.13E-8</v>
      </c>
      <c r="L30" s="14">
        <v>0.95599999999999996</v>
      </c>
      <c r="M30" s="14">
        <v>4.18E-10</v>
      </c>
      <c r="N30" s="14">
        <v>3.5400000000000001E-2</v>
      </c>
      <c r="O30" s="14">
        <v>8.8299999999999993E-3</v>
      </c>
      <c r="P30" s="10" t="s">
        <v>929</v>
      </c>
      <c r="Q30" s="11">
        <v>8.8299999999999993E-3</v>
      </c>
    </row>
    <row r="31" spans="1:17" ht="14.5" x14ac:dyDescent="0.3">
      <c r="A31" s="2" t="s">
        <v>461</v>
      </c>
      <c r="B31" s="2">
        <v>3</v>
      </c>
      <c r="C31" s="2">
        <v>3.5970710000000001</v>
      </c>
      <c r="D31" s="2">
        <v>0.1655411</v>
      </c>
      <c r="E31" s="2">
        <v>0.40141870000000002</v>
      </c>
      <c r="F31" s="2">
        <v>0.52635750000000003</v>
      </c>
      <c r="G31" s="2">
        <v>1.49803E-2</v>
      </c>
      <c r="H31" s="2">
        <v>8.379938E-3</v>
      </c>
      <c r="I31" s="2">
        <v>0.3246947</v>
      </c>
      <c r="K31" s="10">
        <v>0</v>
      </c>
      <c r="L31" s="12">
        <v>2.8899999999999998E-13</v>
      </c>
      <c r="M31" s="13">
        <v>0</v>
      </c>
      <c r="N31" s="9">
        <v>1.34E-3</v>
      </c>
      <c r="O31" s="9">
        <v>0.999</v>
      </c>
      <c r="P31" s="10" t="s">
        <v>908</v>
      </c>
      <c r="Q31" s="11">
        <v>0.999</v>
      </c>
    </row>
    <row r="32" spans="1:17" x14ac:dyDescent="0.25">
      <c r="A32" s="2" t="s">
        <v>456</v>
      </c>
      <c r="B32" s="2">
        <v>3</v>
      </c>
      <c r="C32" s="2">
        <v>65.320390000000003</v>
      </c>
      <c r="D32" s="2">
        <v>6.5442160000000004E-15</v>
      </c>
      <c r="E32" s="2">
        <v>5.3747910000000001</v>
      </c>
      <c r="F32" s="2">
        <v>2.042979E-2</v>
      </c>
      <c r="G32" s="2">
        <v>-0.12484770000000001</v>
      </c>
      <c r="H32" s="2">
        <v>3.7383720000000002E-2</v>
      </c>
      <c r="I32" s="2">
        <v>0.18521689999999999</v>
      </c>
      <c r="K32" s="12">
        <v>9.3199999999999996E-141</v>
      </c>
      <c r="L32" s="14">
        <v>0.94099999999999995</v>
      </c>
      <c r="M32" s="14">
        <v>1.3400000000000001E-142</v>
      </c>
      <c r="N32" s="14">
        <v>1.35E-2</v>
      </c>
      <c r="O32" s="14">
        <v>4.5699999999999998E-2</v>
      </c>
      <c r="P32" s="10" t="s">
        <v>925</v>
      </c>
      <c r="Q32" s="11">
        <v>4.5699999999999998E-2</v>
      </c>
    </row>
    <row r="33" spans="1:17" x14ac:dyDescent="0.25">
      <c r="A33" s="2" t="s">
        <v>462</v>
      </c>
      <c r="B33" s="2">
        <v>3</v>
      </c>
      <c r="C33" s="2">
        <v>46.745795450000003</v>
      </c>
      <c r="D33" s="2">
        <v>7.0677229999999999E-11</v>
      </c>
      <c r="E33" s="2">
        <v>4.1417719999999998E-2</v>
      </c>
      <c r="F33" s="2">
        <v>0.83873370000000003</v>
      </c>
      <c r="G33" s="2">
        <v>-0.15355269999999999</v>
      </c>
      <c r="H33" s="2">
        <v>2.2468729999999999E-2</v>
      </c>
      <c r="I33" s="2">
        <v>9.2497529999999994E-2</v>
      </c>
      <c r="K33" s="12">
        <v>2.1100000000000001E-26</v>
      </c>
      <c r="L33" s="14">
        <v>3.4800000000000001E-14</v>
      </c>
      <c r="M33" s="14">
        <v>4.8600000000000001E-15</v>
      </c>
      <c r="N33" s="14">
        <v>7.0299999999999998E-3</v>
      </c>
      <c r="O33" s="14">
        <v>0.99299999999999999</v>
      </c>
      <c r="P33" s="10" t="s">
        <v>930</v>
      </c>
      <c r="Q33" s="11">
        <v>0.99299999999999999</v>
      </c>
    </row>
    <row r="34" spans="1:17" x14ac:dyDescent="0.25">
      <c r="A34" s="2" t="s">
        <v>463</v>
      </c>
      <c r="B34" s="2">
        <v>12</v>
      </c>
      <c r="C34" s="2">
        <v>9.5835489999999997</v>
      </c>
      <c r="D34" s="2">
        <v>0.56818959999999996</v>
      </c>
      <c r="E34" s="2">
        <v>7.6994569999999998</v>
      </c>
      <c r="F34" s="2">
        <v>0.6581669</v>
      </c>
      <c r="G34" s="2">
        <v>-2.0366080000000002E-2</v>
      </c>
      <c r="H34" s="2">
        <v>1.4837349999999999E-2</v>
      </c>
      <c r="I34" s="2">
        <v>0.19986780000000001</v>
      </c>
      <c r="J34" s="2">
        <v>0.48680000000000001</v>
      </c>
      <c r="K34" s="12">
        <v>1.01E-34</v>
      </c>
      <c r="L34" s="14">
        <v>0.98099999999999998</v>
      </c>
      <c r="M34" s="14">
        <v>2.0299999999999999E-37</v>
      </c>
      <c r="N34" s="14">
        <v>1.9599999999999999E-3</v>
      </c>
      <c r="O34" s="14">
        <v>1.7100000000000001E-2</v>
      </c>
      <c r="P34" s="10" t="s">
        <v>931</v>
      </c>
      <c r="Q34" s="11">
        <v>1.7100000000000001E-2</v>
      </c>
    </row>
    <row r="35" spans="1:17" x14ac:dyDescent="0.25">
      <c r="A35" s="2" t="s">
        <v>466</v>
      </c>
      <c r="B35" s="2">
        <v>4</v>
      </c>
      <c r="C35" s="2">
        <v>38.042470000000002</v>
      </c>
      <c r="D35" s="2">
        <v>2.7685559999999999E-8</v>
      </c>
      <c r="E35" s="2">
        <v>12.99004</v>
      </c>
      <c r="F35" s="2">
        <v>1.5109450000000001E-3</v>
      </c>
      <c r="G35" s="2">
        <v>7.157732E-2</v>
      </c>
      <c r="H35" s="2">
        <v>3.6445230000000002E-2</v>
      </c>
      <c r="I35" s="2">
        <v>0.1884962</v>
      </c>
      <c r="J35" s="2">
        <v>4.3400000000000001E-2</v>
      </c>
      <c r="K35" s="12">
        <v>9.06E-41</v>
      </c>
      <c r="L35" s="14">
        <v>3.2099999999999997E-2</v>
      </c>
      <c r="M35" s="14">
        <v>3.52E-40</v>
      </c>
      <c r="N35" s="14">
        <v>0.124</v>
      </c>
      <c r="O35" s="14">
        <v>0.84399999999999997</v>
      </c>
      <c r="P35" s="10" t="s">
        <v>932</v>
      </c>
      <c r="Q35" s="11">
        <v>0.84399999999999997</v>
      </c>
    </row>
    <row r="36" spans="1:17" x14ac:dyDescent="0.25">
      <c r="A36" s="2" t="s">
        <v>465</v>
      </c>
      <c r="B36" s="2">
        <v>3</v>
      </c>
      <c r="C36" s="2">
        <v>3.3848220000000002</v>
      </c>
      <c r="D36" s="2">
        <v>0.18407509999999999</v>
      </c>
      <c r="E36" s="2">
        <v>2.2485059999999999</v>
      </c>
      <c r="F36" s="2">
        <v>0.13374349999999999</v>
      </c>
      <c r="G36" s="2">
        <v>-1.721168E-2</v>
      </c>
      <c r="H36" s="2">
        <v>2.4211440000000001E-2</v>
      </c>
      <c r="I36" s="2">
        <v>0.60657050000000001</v>
      </c>
      <c r="K36" s="12">
        <v>6.8599999999999998E-7</v>
      </c>
      <c r="L36" s="14">
        <v>0.91400000000000003</v>
      </c>
      <c r="M36" s="14">
        <v>4.7399999999999998E-9</v>
      </c>
      <c r="N36" s="14">
        <v>6.2399999999999999E-3</v>
      </c>
      <c r="O36" s="14">
        <v>7.9299999999999995E-2</v>
      </c>
      <c r="P36" s="10" t="s">
        <v>933</v>
      </c>
      <c r="Q36" s="11">
        <v>7.9299999999999995E-2</v>
      </c>
    </row>
    <row r="37" spans="1:17" x14ac:dyDescent="0.25">
      <c r="A37" s="2" t="s">
        <v>464</v>
      </c>
      <c r="B37" s="2">
        <v>3</v>
      </c>
      <c r="C37" s="2">
        <v>47.589289999999998</v>
      </c>
      <c r="D37" s="2">
        <v>4.6357090000000002E-11</v>
      </c>
      <c r="E37" s="2">
        <v>46.51343</v>
      </c>
      <c r="F37" s="2">
        <v>9.0992710000000004E-12</v>
      </c>
      <c r="G37" s="2">
        <v>-1.327383E-2</v>
      </c>
      <c r="H37" s="2">
        <v>8.7278359999999999E-2</v>
      </c>
      <c r="I37" s="2">
        <v>0.90391529999999998</v>
      </c>
      <c r="K37" s="12">
        <v>1.75E-71</v>
      </c>
      <c r="L37" s="14">
        <v>0.27500000000000002</v>
      </c>
      <c r="M37" s="14">
        <v>2.4799999999999999E-71</v>
      </c>
      <c r="N37" s="14">
        <v>0.39</v>
      </c>
      <c r="O37" s="14">
        <v>0.33500000000000002</v>
      </c>
      <c r="P37" s="10" t="s">
        <v>934</v>
      </c>
      <c r="Q37" s="11">
        <v>0.33500000000000002</v>
      </c>
    </row>
    <row r="38" spans="1:17" x14ac:dyDescent="0.25">
      <c r="A38" s="2" t="s">
        <v>467</v>
      </c>
      <c r="B38" s="2">
        <v>4</v>
      </c>
      <c r="C38" s="2">
        <v>62.582430000000002</v>
      </c>
      <c r="D38" s="2">
        <v>1.6494679999999999E-13</v>
      </c>
      <c r="E38" s="2">
        <v>62.534640000000003</v>
      </c>
      <c r="F38" s="2">
        <v>2.6349660000000001E-14</v>
      </c>
      <c r="G38" s="2">
        <v>-3.1194840000000001E-3</v>
      </c>
      <c r="H38" s="2">
        <v>7.9790730000000004E-2</v>
      </c>
      <c r="I38" s="2">
        <v>0.97236560000000005</v>
      </c>
      <c r="J38" s="2" t="s">
        <v>919</v>
      </c>
      <c r="K38" s="12">
        <v>1.0200000000000001E-16</v>
      </c>
      <c r="L38" s="14">
        <v>0.97799999999999998</v>
      </c>
      <c r="M38" s="14">
        <v>1.42E-18</v>
      </c>
      <c r="N38" s="14">
        <v>1.3599999999999999E-2</v>
      </c>
      <c r="O38" s="14">
        <v>8.8900000000000003E-3</v>
      </c>
      <c r="P38" s="10" t="s">
        <v>935</v>
      </c>
      <c r="Q38" s="11">
        <v>8.8900000000000003E-3</v>
      </c>
    </row>
    <row r="39" spans="1:17" x14ac:dyDescent="0.25">
      <c r="A39" s="2" t="s">
        <v>468</v>
      </c>
      <c r="B39" s="2">
        <v>4</v>
      </c>
      <c r="C39" s="2">
        <v>22.81326</v>
      </c>
      <c r="D39" s="2">
        <v>4.4168919999999998E-5</v>
      </c>
      <c r="E39" s="2">
        <v>21.042960000000001</v>
      </c>
      <c r="F39" s="2">
        <v>2.6951260000000001E-5</v>
      </c>
      <c r="G39" s="2">
        <v>1.4239190000000001E-2</v>
      </c>
      <c r="H39" s="2">
        <v>3.4713710000000002E-2</v>
      </c>
      <c r="I39" s="2">
        <v>0.72143330000000006</v>
      </c>
      <c r="J39" s="2">
        <v>7.7999999999999996E-3</v>
      </c>
      <c r="K39" s="12">
        <v>5.8899999999999999E-7</v>
      </c>
      <c r="L39" s="14">
        <v>0.93200000000000005</v>
      </c>
      <c r="M39" s="14">
        <v>3.0099999999999998E-8</v>
      </c>
      <c r="N39" s="14">
        <v>4.7600000000000003E-2</v>
      </c>
      <c r="O39" s="14">
        <v>2.0199999999999999E-2</v>
      </c>
      <c r="P39" s="10" t="s">
        <v>935</v>
      </c>
      <c r="Q39" s="11">
        <v>2.0199999999999999E-2</v>
      </c>
    </row>
    <row r="40" spans="1:17" x14ac:dyDescent="0.25">
      <c r="A40" s="2" t="s">
        <v>471</v>
      </c>
      <c r="B40" s="2">
        <v>3</v>
      </c>
      <c r="C40" s="2">
        <v>47.305909999999997</v>
      </c>
      <c r="D40" s="2">
        <v>5.3413759999999999E-11</v>
      </c>
      <c r="E40" s="2">
        <v>40.506180000000001</v>
      </c>
      <c r="F40" s="2">
        <v>1.9599479999999999E-10</v>
      </c>
      <c r="G40" s="2">
        <v>5.1060340000000003E-2</v>
      </c>
      <c r="H40" s="2">
        <v>0.1246232</v>
      </c>
      <c r="I40" s="2">
        <v>0.75244679999999997</v>
      </c>
      <c r="K40" s="12">
        <v>2.0299999999999999E-13</v>
      </c>
      <c r="L40" s="14">
        <v>0.97799999999999998</v>
      </c>
      <c r="M40" s="14">
        <v>2.72E-15</v>
      </c>
      <c r="N40" s="14">
        <v>1.3100000000000001E-2</v>
      </c>
      <c r="O40" s="14">
        <v>8.9700000000000005E-3</v>
      </c>
      <c r="P40" s="10" t="s">
        <v>936</v>
      </c>
      <c r="Q40" s="11">
        <v>8.9700000000000005E-3</v>
      </c>
    </row>
    <row r="41" spans="1:17" x14ac:dyDescent="0.25">
      <c r="A41" s="2" t="s">
        <v>470</v>
      </c>
      <c r="B41" s="2">
        <v>5</v>
      </c>
      <c r="C41" s="2">
        <v>6.784351</v>
      </c>
      <c r="D41" s="2">
        <v>7.9098290000000002E-2</v>
      </c>
      <c r="E41" s="2">
        <v>4.0631250000000003</v>
      </c>
      <c r="F41" s="2">
        <v>0.13113043999999999</v>
      </c>
      <c r="G41" s="2">
        <v>-2.3537349999999999E-2</v>
      </c>
      <c r="H41" s="2">
        <v>2.0337170000000002E-2</v>
      </c>
      <c r="I41" s="2">
        <v>0.36667280000000002</v>
      </c>
      <c r="J41" s="2">
        <v>0.41039999999999999</v>
      </c>
      <c r="K41" s="12">
        <v>5.0399999999999999E-203</v>
      </c>
      <c r="L41" s="14">
        <v>0.90200000000000002</v>
      </c>
      <c r="M41" s="14">
        <v>5.0499999999999999E-204</v>
      </c>
      <c r="N41" s="14">
        <v>9.0300000000000005E-2</v>
      </c>
      <c r="O41" s="14">
        <v>8.09E-3</v>
      </c>
      <c r="P41" s="10" t="s">
        <v>937</v>
      </c>
      <c r="Q41" s="11">
        <v>8.09E-3</v>
      </c>
    </row>
    <row r="42" spans="1:17" x14ac:dyDescent="0.25">
      <c r="A42" s="2" t="s">
        <v>474</v>
      </c>
      <c r="B42" s="2">
        <v>3</v>
      </c>
      <c r="C42" s="2">
        <v>15.35946</v>
      </c>
      <c r="D42" s="2">
        <v>4.6209970000000002E-4</v>
      </c>
      <c r="E42" s="2">
        <v>10.627739999999999</v>
      </c>
      <c r="F42" s="2">
        <v>1.1140352000000001E-3</v>
      </c>
      <c r="G42" s="2">
        <v>-2.3184699999999999E-2</v>
      </c>
      <c r="H42" s="2">
        <v>3.4746630000000001E-2</v>
      </c>
      <c r="I42" s="2">
        <v>0.62540879999999999</v>
      </c>
      <c r="K42" s="12">
        <v>9.6899999999999996E-90</v>
      </c>
      <c r="L42" s="14">
        <v>0.95599999999999996</v>
      </c>
      <c r="M42" s="14">
        <v>3.6100000000000003E-91</v>
      </c>
      <c r="N42" s="14">
        <v>3.56E-2</v>
      </c>
      <c r="O42" s="14">
        <v>8.5400000000000007E-3</v>
      </c>
      <c r="P42" s="10" t="s">
        <v>938</v>
      </c>
      <c r="Q42" s="11">
        <v>8.5400000000000007E-3</v>
      </c>
    </row>
    <row r="43" spans="1:17" x14ac:dyDescent="0.25">
      <c r="A43" s="2" t="s">
        <v>469</v>
      </c>
      <c r="B43" s="2">
        <v>3</v>
      </c>
      <c r="C43" s="2">
        <v>6.3063200000000004</v>
      </c>
      <c r="D43" s="2">
        <v>4.271693E-2</v>
      </c>
      <c r="E43" s="2">
        <v>4.0777049999999999</v>
      </c>
      <c r="F43" s="2">
        <v>4.3452629999999999E-2</v>
      </c>
      <c r="G43" s="2">
        <v>4.505058E-2</v>
      </c>
      <c r="H43" s="2">
        <v>6.0938369999999999E-2</v>
      </c>
      <c r="I43" s="2">
        <v>0.59472429999999998</v>
      </c>
      <c r="K43" s="12">
        <v>1.34E-81</v>
      </c>
      <c r="L43" s="14">
        <v>0.94599999999999995</v>
      </c>
      <c r="M43" s="14">
        <v>2.82E-83</v>
      </c>
      <c r="N43" s="14">
        <v>1.9900000000000001E-2</v>
      </c>
      <c r="O43" s="14">
        <v>3.4299999999999997E-2</v>
      </c>
      <c r="P43" s="10" t="s">
        <v>939</v>
      </c>
      <c r="Q43" s="11">
        <v>3.4299999999999997E-2</v>
      </c>
    </row>
    <row r="44" spans="1:17" x14ac:dyDescent="0.25">
      <c r="A44" s="2" t="s">
        <v>473</v>
      </c>
      <c r="B44" s="2">
        <v>3</v>
      </c>
      <c r="C44" s="2">
        <v>78.107740000000007</v>
      </c>
      <c r="D44" s="2">
        <v>1.094257E-17</v>
      </c>
      <c r="E44" s="2">
        <v>61.132249999999999</v>
      </c>
      <c r="F44" s="2">
        <v>5.3366669999999998E-15</v>
      </c>
      <c r="G44" s="2">
        <v>5.051431E-2</v>
      </c>
      <c r="H44" s="2">
        <v>9.5860230000000005E-2</v>
      </c>
      <c r="I44" s="2">
        <v>0.69125170000000002</v>
      </c>
      <c r="K44" s="12">
        <v>3.8E-31</v>
      </c>
      <c r="L44" s="14">
        <v>0.96099999999999997</v>
      </c>
      <c r="M44" s="14">
        <v>9.0199999999999998E-33</v>
      </c>
      <c r="N44" s="14">
        <v>2.2800000000000001E-2</v>
      </c>
      <c r="O44" s="14">
        <v>1.61E-2</v>
      </c>
      <c r="P44" s="10" t="s">
        <v>940</v>
      </c>
      <c r="Q44" s="11">
        <v>1.61E-2</v>
      </c>
    </row>
    <row r="45" spans="1:17" x14ac:dyDescent="0.25">
      <c r="A45" s="2" t="s">
        <v>472</v>
      </c>
      <c r="B45" s="2">
        <v>4</v>
      </c>
      <c r="C45" s="2">
        <v>68.529398999999998</v>
      </c>
      <c r="D45" s="2">
        <v>1.315316E-15</v>
      </c>
      <c r="E45" s="2">
        <v>7.120768</v>
      </c>
      <c r="F45" s="2">
        <v>7.6196069999999996E-3</v>
      </c>
      <c r="G45" s="2">
        <v>-0.17282020000000001</v>
      </c>
      <c r="H45" s="2">
        <v>5.8849539999999999E-2</v>
      </c>
      <c r="I45" s="2">
        <v>0.2089442</v>
      </c>
      <c r="K45" s="12">
        <v>9.7799999999999997E-98</v>
      </c>
      <c r="L45" s="14">
        <v>4.7900000000000004E-12</v>
      </c>
      <c r="M45" s="14">
        <v>7.9399999999999998E-88</v>
      </c>
      <c r="N45" s="14">
        <v>3.7900000000000003E-2</v>
      </c>
      <c r="O45" s="14">
        <v>0.96199999999999997</v>
      </c>
      <c r="P45" s="10" t="s">
        <v>906</v>
      </c>
      <c r="Q45" s="11">
        <v>0.96199999999999997</v>
      </c>
    </row>
    <row r="46" spans="1:17" x14ac:dyDescent="0.25">
      <c r="A46" s="2" t="s">
        <v>941</v>
      </c>
      <c r="B46" s="2">
        <v>3</v>
      </c>
      <c r="C46" s="2">
        <v>4.0896189999999999</v>
      </c>
      <c r="D46" s="2">
        <v>0.12940479999999999</v>
      </c>
      <c r="E46" s="2">
        <v>0.115594</v>
      </c>
      <c r="F46" s="2">
        <v>0.73386320000000005</v>
      </c>
      <c r="G46" s="2">
        <v>-2.1654739999999999E-2</v>
      </c>
      <c r="H46" s="2">
        <v>1.0862699999999999E-2</v>
      </c>
      <c r="I46" s="2">
        <v>0.29599760000000003</v>
      </c>
      <c r="K46" s="10">
        <v>0</v>
      </c>
      <c r="L46" s="15">
        <v>6.7100000000000007E-2</v>
      </c>
      <c r="M46" s="15">
        <v>0</v>
      </c>
      <c r="N46" s="15">
        <v>0.88900000000000001</v>
      </c>
      <c r="O46" s="15">
        <v>4.3499999999999997E-2</v>
      </c>
      <c r="P46" s="10" t="s">
        <v>942</v>
      </c>
      <c r="Q46" s="11">
        <v>4.3499999999999997E-2</v>
      </c>
    </row>
    <row r="47" spans="1:17" x14ac:dyDescent="0.25">
      <c r="A47" s="2" t="s">
        <v>477</v>
      </c>
      <c r="B47" s="2">
        <v>3</v>
      </c>
      <c r="C47" s="2">
        <v>11.688280000000001</v>
      </c>
      <c r="D47" s="2">
        <v>2.8968272999999999E-3</v>
      </c>
      <c r="E47" s="2">
        <v>11.526899999999999</v>
      </c>
      <c r="F47" s="2">
        <v>6.8596140000000004E-4</v>
      </c>
      <c r="G47" s="2">
        <v>3.8932680000000001E-3</v>
      </c>
      <c r="H47" s="2">
        <v>3.29044E-2</v>
      </c>
      <c r="I47" s="2">
        <v>0.92502340000000005</v>
      </c>
      <c r="K47" s="12">
        <v>1.3700000000000001E-60</v>
      </c>
      <c r="L47" s="14">
        <v>0.91100000000000003</v>
      </c>
      <c r="M47" s="14">
        <v>1.22E-61</v>
      </c>
      <c r="N47" s="14">
        <v>8.1299999999999997E-2</v>
      </c>
      <c r="O47" s="14">
        <v>8.0800000000000004E-3</v>
      </c>
      <c r="P47" s="10" t="s">
        <v>943</v>
      </c>
      <c r="Q47" s="11">
        <v>8.0800000000000004E-3</v>
      </c>
    </row>
    <row r="48" spans="1:17" x14ac:dyDescent="0.25">
      <c r="A48" s="2" t="s">
        <v>478</v>
      </c>
      <c r="B48" s="2">
        <v>3</v>
      </c>
      <c r="C48" s="2">
        <v>1.6705182000000001</v>
      </c>
      <c r="D48" s="2">
        <v>0.43376209999999998</v>
      </c>
      <c r="E48" s="2">
        <v>0.3212738</v>
      </c>
      <c r="F48" s="2">
        <v>0.5708432</v>
      </c>
      <c r="G48" s="2">
        <v>1.6731300000000001E-2</v>
      </c>
      <c r="H48" s="2">
        <v>1.440404E-2</v>
      </c>
      <c r="I48" s="2">
        <v>0.45250319999999999</v>
      </c>
      <c r="K48" s="12">
        <v>5.7600000000000001E-37</v>
      </c>
      <c r="L48" s="14">
        <v>1.2299999999999999E-10</v>
      </c>
      <c r="M48" s="14">
        <v>4.6799999999999998E-27</v>
      </c>
      <c r="N48" s="14">
        <v>0.996</v>
      </c>
      <c r="O48" s="14">
        <v>3.7699999999999999E-3</v>
      </c>
      <c r="P48" s="10" t="s">
        <v>944</v>
      </c>
      <c r="Q48" s="11">
        <v>3.7699999999999999E-3</v>
      </c>
    </row>
    <row r="49" spans="1:17" x14ac:dyDescent="0.25">
      <c r="A49" s="2" t="s">
        <v>479</v>
      </c>
      <c r="B49" s="2">
        <v>3</v>
      </c>
      <c r="C49" s="2">
        <v>0.2807964</v>
      </c>
      <c r="D49" s="2">
        <v>0.86901209999999995</v>
      </c>
      <c r="E49" s="2">
        <v>1.052205E-2</v>
      </c>
      <c r="F49" s="2">
        <v>0.91829870000000002</v>
      </c>
      <c r="G49" s="2">
        <v>-1.266017E-2</v>
      </c>
      <c r="H49" s="2">
        <v>2.4352140000000001E-2</v>
      </c>
      <c r="I49" s="2">
        <v>0.69478910000000005</v>
      </c>
      <c r="K49" s="12">
        <v>1.1E-29</v>
      </c>
      <c r="L49" s="14">
        <v>0.95599999999999996</v>
      </c>
      <c r="M49" s="14">
        <v>4.0600000000000003E-31</v>
      </c>
      <c r="N49" s="14">
        <v>3.5499999999999997E-2</v>
      </c>
      <c r="O49" s="14">
        <v>8.5199999999999998E-3</v>
      </c>
      <c r="P49" s="10" t="s">
        <v>929</v>
      </c>
      <c r="Q49" s="11">
        <v>8.5199999999999998E-3</v>
      </c>
    </row>
    <row r="50" spans="1:17" x14ac:dyDescent="0.25">
      <c r="A50" s="2" t="s">
        <v>480</v>
      </c>
      <c r="B50" s="2">
        <v>6</v>
      </c>
      <c r="C50" s="2">
        <v>17.290289999999999</v>
      </c>
      <c r="D50" s="2">
        <v>3.9809149999999998E-3</v>
      </c>
      <c r="E50" s="2">
        <v>12.5718</v>
      </c>
      <c r="F50" s="2">
        <v>1.3569101E-2</v>
      </c>
      <c r="G50" s="2">
        <v>2.2132410000000002E-2</v>
      </c>
      <c r="H50" s="2">
        <v>1.8063249999999999E-2</v>
      </c>
      <c r="I50" s="2">
        <v>0.28768559999999999</v>
      </c>
      <c r="J50" s="2">
        <v>1.9E-2</v>
      </c>
      <c r="K50" s="12">
        <v>2.55E-32</v>
      </c>
      <c r="L50" s="14">
        <v>0.11</v>
      </c>
      <c r="M50" s="14">
        <v>2.0600000000000001E-31</v>
      </c>
      <c r="N50" s="14">
        <v>0.88900000000000001</v>
      </c>
      <c r="O50" s="14">
        <v>1.08E-3</v>
      </c>
      <c r="P50" s="10" t="s">
        <v>945</v>
      </c>
      <c r="Q50" s="11">
        <v>1.08E-3</v>
      </c>
    </row>
    <row r="51" spans="1:17" x14ac:dyDescent="0.25">
      <c r="A51" s="2" t="s">
        <v>481</v>
      </c>
      <c r="B51" s="2">
        <v>6</v>
      </c>
      <c r="C51" s="2">
        <v>6.6591829999999996</v>
      </c>
      <c r="D51" s="2">
        <v>0.24724589999999999</v>
      </c>
      <c r="E51" s="2">
        <v>5.3568280000000001</v>
      </c>
      <c r="F51" s="2">
        <v>0.252604</v>
      </c>
      <c r="G51" s="2">
        <v>-1.014668E-2</v>
      </c>
      <c r="H51" s="2">
        <v>1.028924E-2</v>
      </c>
      <c r="I51" s="2">
        <v>0.37989050000000002</v>
      </c>
      <c r="J51" s="2">
        <v>0.32040000000000002</v>
      </c>
      <c r="K51" s="10">
        <v>0.26700000000000002</v>
      </c>
      <c r="L51" s="15">
        <v>0.68</v>
      </c>
      <c r="M51" s="15">
        <v>5.0200000000000002E-3</v>
      </c>
      <c r="N51" s="15">
        <v>1.2800000000000001E-2</v>
      </c>
      <c r="O51" s="15">
        <v>3.5099999999999999E-2</v>
      </c>
      <c r="P51" s="10" t="s">
        <v>946</v>
      </c>
      <c r="Q51" s="11">
        <v>3.5099999999999999E-2</v>
      </c>
    </row>
    <row r="52" spans="1:17" x14ac:dyDescent="0.25">
      <c r="A52" s="2" t="s">
        <v>482</v>
      </c>
      <c r="B52" s="2">
        <v>3</v>
      </c>
      <c r="C52" s="2">
        <v>4.4104722000000001</v>
      </c>
      <c r="D52" s="2">
        <v>0.1102245</v>
      </c>
      <c r="E52" s="2">
        <v>0.13787740000000001</v>
      </c>
      <c r="F52" s="2">
        <v>0.71040040000000004</v>
      </c>
      <c r="G52" s="2">
        <v>-2.2865449999999999E-2</v>
      </c>
      <c r="H52" s="2">
        <v>1.1062010000000001E-2</v>
      </c>
      <c r="I52" s="2">
        <v>0.28685660000000002</v>
      </c>
      <c r="K52" s="12">
        <v>1.45E-61</v>
      </c>
      <c r="L52" s="14">
        <v>0.16300000000000001</v>
      </c>
      <c r="M52" s="14">
        <v>1.5400000000000001E-62</v>
      </c>
      <c r="N52" s="14">
        <v>1.6500000000000001E-2</v>
      </c>
      <c r="O52" s="14">
        <v>0.82099999999999995</v>
      </c>
      <c r="P52" s="10" t="s">
        <v>947</v>
      </c>
      <c r="Q52" s="11">
        <v>0.82099999999999995</v>
      </c>
    </row>
    <row r="53" spans="1:17" x14ac:dyDescent="0.25">
      <c r="A53" s="2" t="s">
        <v>483</v>
      </c>
      <c r="B53" s="2">
        <v>4</v>
      </c>
      <c r="C53" s="2">
        <v>59.777850000000001</v>
      </c>
      <c r="D53" s="2">
        <v>6.5570039999999995E-13</v>
      </c>
      <c r="E53" s="2">
        <v>58.985329999999998</v>
      </c>
      <c r="F53" s="2">
        <v>1.5541690000000001E-13</v>
      </c>
      <c r="G53" s="2">
        <v>9.3039750000000008E-3</v>
      </c>
      <c r="H53" s="2">
        <v>5.6757059999999998E-2</v>
      </c>
      <c r="I53" s="2">
        <v>0.88485749999999996</v>
      </c>
      <c r="J53" s="2">
        <v>8.72E-2</v>
      </c>
      <c r="K53" s="12">
        <v>7.32E-204</v>
      </c>
      <c r="L53" s="14">
        <v>0.97799999999999998</v>
      </c>
      <c r="M53" s="14">
        <v>1.0699999999999999E-205</v>
      </c>
      <c r="N53" s="14">
        <v>1.43E-2</v>
      </c>
      <c r="O53" s="14">
        <v>7.6600000000000001E-3</v>
      </c>
      <c r="P53" s="10" t="s">
        <v>948</v>
      </c>
      <c r="Q53" s="11">
        <v>7.6600000000000001E-3</v>
      </c>
    </row>
    <row r="54" spans="1:17" x14ac:dyDescent="0.25">
      <c r="A54" s="2" t="s">
        <v>484</v>
      </c>
      <c r="B54" s="2">
        <v>3</v>
      </c>
      <c r="C54" s="2">
        <v>1.1959658</v>
      </c>
      <c r="D54" s="2">
        <v>0.54991979999999996</v>
      </c>
      <c r="E54" s="2">
        <v>0.65637610000000002</v>
      </c>
      <c r="F54" s="2">
        <v>0.4178423</v>
      </c>
      <c r="G54" s="2">
        <v>-1.449508E-2</v>
      </c>
      <c r="H54" s="2">
        <v>1.973281E-2</v>
      </c>
      <c r="I54" s="2">
        <v>0.59666889999999995</v>
      </c>
      <c r="K54" s="12">
        <v>1.14E-60</v>
      </c>
      <c r="L54" s="14">
        <v>0.95</v>
      </c>
      <c r="M54" s="14">
        <v>3.1700000000000001E-62</v>
      </c>
      <c r="N54" s="14">
        <v>2.6499999999999999E-2</v>
      </c>
      <c r="O54" s="14">
        <v>2.3199999999999998E-2</v>
      </c>
      <c r="P54" s="10" t="s">
        <v>949</v>
      </c>
      <c r="Q54" s="11">
        <v>2.3199999999999998E-2</v>
      </c>
    </row>
    <row r="55" spans="1:17" x14ac:dyDescent="0.25">
      <c r="A55" s="2" t="s">
        <v>485</v>
      </c>
      <c r="B55" s="2">
        <v>3</v>
      </c>
      <c r="C55" s="2">
        <v>76.259640000000005</v>
      </c>
      <c r="D55" s="2">
        <v>2.7569550000000001E-17</v>
      </c>
      <c r="E55" s="2">
        <v>75.379940000000005</v>
      </c>
      <c r="F55" s="2">
        <v>3.8831469999999999E-18</v>
      </c>
      <c r="G55" s="2">
        <v>-1.220564E-2</v>
      </c>
      <c r="H55" s="2">
        <v>0.1129853</v>
      </c>
      <c r="I55" s="2">
        <v>0.93149249999999995</v>
      </c>
      <c r="K55" s="12">
        <v>5.7100000000000002E-31</v>
      </c>
      <c r="L55" s="14">
        <v>2.8400000000000001E-14</v>
      </c>
      <c r="M55" s="14">
        <v>1.32E-19</v>
      </c>
      <c r="N55" s="14">
        <v>5.5700000000000003E-3</v>
      </c>
      <c r="O55" s="14">
        <v>0.99399999999999999</v>
      </c>
      <c r="P55" s="10" t="s">
        <v>930</v>
      </c>
      <c r="Q55" s="11">
        <v>0.99399999999999999</v>
      </c>
    </row>
    <row r="56" spans="1:17" x14ac:dyDescent="0.25">
      <c r="A56" s="2" t="s">
        <v>486</v>
      </c>
      <c r="B56" s="2">
        <v>5</v>
      </c>
      <c r="C56" s="2">
        <v>4.8720359999999996</v>
      </c>
      <c r="D56" s="2">
        <v>0.30068119999999998</v>
      </c>
      <c r="E56" s="2">
        <v>2.8253879999999998</v>
      </c>
      <c r="F56" s="2">
        <v>0.41933759999999998</v>
      </c>
      <c r="G56" s="2">
        <v>2.0530199999999998E-2</v>
      </c>
      <c r="H56" s="2">
        <v>1.435065E-2</v>
      </c>
      <c r="I56" s="2">
        <v>0.2479162</v>
      </c>
      <c r="J56" s="2">
        <v>0.35220000000000001</v>
      </c>
      <c r="K56" s="12">
        <v>3.8300000000000002E-10</v>
      </c>
      <c r="L56" s="14">
        <v>0.97299999999999998</v>
      </c>
      <c r="M56" s="14">
        <v>6.0500000000000003E-12</v>
      </c>
      <c r="N56" s="14">
        <v>1.54E-2</v>
      </c>
      <c r="O56" s="14">
        <v>1.17E-2</v>
      </c>
      <c r="P56" s="10" t="s">
        <v>950</v>
      </c>
      <c r="Q56" s="11">
        <v>1.17E-2</v>
      </c>
    </row>
    <row r="57" spans="1:17" x14ac:dyDescent="0.25">
      <c r="A57" s="2" t="s">
        <v>487</v>
      </c>
      <c r="B57" s="2">
        <v>3</v>
      </c>
      <c r="C57" s="2">
        <v>1.612757</v>
      </c>
      <c r="D57" s="2">
        <v>0.44647199999999998</v>
      </c>
      <c r="E57" s="2">
        <v>1.3558060000000001</v>
      </c>
      <c r="F57" s="2">
        <v>0.2442657</v>
      </c>
      <c r="G57" s="2">
        <v>-1.1771240000000001E-2</v>
      </c>
      <c r="H57" s="2">
        <v>2.7039270000000001E-2</v>
      </c>
      <c r="I57" s="2">
        <v>0.73860720000000002</v>
      </c>
      <c r="K57" s="12">
        <v>1.9899999999999998E-18</v>
      </c>
      <c r="L57" s="14">
        <v>0.95099999999999996</v>
      </c>
      <c r="M57" s="14">
        <v>4.7400000000000003E-20</v>
      </c>
      <c r="N57" s="14">
        <v>2.2599999999999999E-2</v>
      </c>
      <c r="O57" s="14">
        <v>2.5999999999999999E-2</v>
      </c>
      <c r="P57" s="10" t="s">
        <v>951</v>
      </c>
      <c r="Q57" s="11">
        <v>2.5999999999999999E-2</v>
      </c>
    </row>
    <row r="58" spans="1:17" x14ac:dyDescent="0.25">
      <c r="A58" s="2" t="s">
        <v>488</v>
      </c>
      <c r="B58" s="2">
        <v>4</v>
      </c>
      <c r="C58" s="2">
        <v>9.9442529999999998</v>
      </c>
      <c r="D58" s="2">
        <v>1.9045989999999999E-2</v>
      </c>
      <c r="E58" s="2">
        <v>7.9181319999999999</v>
      </c>
      <c r="F58" s="2">
        <v>1.9080929999999999E-2</v>
      </c>
      <c r="G58" s="2">
        <v>3.3855360000000001E-2</v>
      </c>
      <c r="H58" s="2">
        <v>4.732505E-2</v>
      </c>
      <c r="I58" s="2">
        <v>0.54861550000000003</v>
      </c>
      <c r="J58" s="2">
        <v>0.18859999999999999</v>
      </c>
      <c r="K58" s="12">
        <v>3.74E-30</v>
      </c>
      <c r="L58" s="14">
        <v>0.98599999999999999</v>
      </c>
      <c r="M58" s="14">
        <v>3.3000000000000003E-32</v>
      </c>
      <c r="N58" s="14">
        <v>8.6899999999999998E-3</v>
      </c>
      <c r="O58" s="14">
        <v>5.4099999999999999E-3</v>
      </c>
      <c r="P58" s="10" t="s">
        <v>915</v>
      </c>
      <c r="Q58" s="11">
        <v>5.4099999999999999E-3</v>
      </c>
    </row>
    <row r="59" spans="1:17" x14ac:dyDescent="0.25">
      <c r="A59" s="2" t="s">
        <v>489</v>
      </c>
      <c r="B59" s="2">
        <v>3</v>
      </c>
      <c r="C59" s="2">
        <v>7.6688270000000003</v>
      </c>
      <c r="D59" s="2">
        <v>2.1614009999999999E-2</v>
      </c>
      <c r="E59" s="2">
        <v>6.1011329999999999</v>
      </c>
      <c r="F59" s="2">
        <v>1.3509520000000001E-2</v>
      </c>
      <c r="G59" s="2">
        <v>-2.3896669999999998E-2</v>
      </c>
      <c r="H59" s="2">
        <v>4.7142429999999999E-2</v>
      </c>
      <c r="I59" s="2">
        <v>0.70132649999999996</v>
      </c>
      <c r="K59" s="12">
        <v>2.44E-35</v>
      </c>
      <c r="L59" s="14">
        <v>0.95599999999999996</v>
      </c>
      <c r="M59" s="14">
        <v>9.0699999999999997E-37</v>
      </c>
      <c r="N59" s="14">
        <v>3.5499999999999997E-2</v>
      </c>
      <c r="O59" s="14">
        <v>8.6300000000000005E-3</v>
      </c>
      <c r="P59" s="10" t="s">
        <v>952</v>
      </c>
      <c r="Q59" s="11">
        <v>8.6300000000000005E-3</v>
      </c>
    </row>
    <row r="60" spans="1:17" x14ac:dyDescent="0.25">
      <c r="A60" s="2" t="s">
        <v>490</v>
      </c>
      <c r="B60" s="2">
        <v>4</v>
      </c>
      <c r="C60" s="2">
        <v>10.574909999999999</v>
      </c>
      <c r="D60" s="2">
        <v>1.426126E-2</v>
      </c>
      <c r="E60" s="2">
        <v>8.3442600000000002</v>
      </c>
      <c r="F60" s="2">
        <v>1.541938E-2</v>
      </c>
      <c r="G60" s="2">
        <v>1.7716880000000001E-2</v>
      </c>
      <c r="H60" s="2">
        <v>2.4229839999999999E-2</v>
      </c>
      <c r="I60" s="2">
        <v>0.54072019999999998</v>
      </c>
      <c r="J60" s="2">
        <v>0.14580000000000001</v>
      </c>
      <c r="K60" s="12">
        <v>2.3200000000000001E-22</v>
      </c>
      <c r="L60" s="14">
        <v>0.98599999999999999</v>
      </c>
      <c r="M60" s="14">
        <v>2.0500000000000001E-24</v>
      </c>
      <c r="N60" s="14">
        <v>8.6899999999999998E-3</v>
      </c>
      <c r="O60" s="14">
        <v>5.47E-3</v>
      </c>
      <c r="P60" s="10" t="s">
        <v>915</v>
      </c>
      <c r="Q60" s="11">
        <v>5.47E-3</v>
      </c>
    </row>
    <row r="61" spans="1:17" x14ac:dyDescent="0.25">
      <c r="A61" s="2" t="s">
        <v>491</v>
      </c>
      <c r="B61" s="2">
        <v>3</v>
      </c>
      <c r="C61" s="2">
        <v>12.425789999999999</v>
      </c>
      <c r="D61" s="2">
        <v>2.003426E-3</v>
      </c>
      <c r="E61" s="2">
        <v>6.4291499999999999</v>
      </c>
      <c r="F61" s="2">
        <v>1.122623E-2</v>
      </c>
      <c r="G61" s="2">
        <v>-0.1925251</v>
      </c>
      <c r="H61" s="2">
        <v>0.1993471</v>
      </c>
      <c r="I61" s="2">
        <v>0.51108169999999997</v>
      </c>
      <c r="K61" s="12">
        <v>5.8E-5</v>
      </c>
      <c r="L61" s="14">
        <v>0.98099999999999998</v>
      </c>
      <c r="M61" s="14">
        <v>6.6700000000000003E-7</v>
      </c>
      <c r="N61" s="14">
        <v>1.1299999999999999E-2</v>
      </c>
      <c r="O61" s="14">
        <v>7.4000000000000003E-3</v>
      </c>
      <c r="P61" s="10" t="s">
        <v>953</v>
      </c>
      <c r="Q61" s="11">
        <v>7.4000000000000003E-3</v>
      </c>
    </row>
    <row r="62" spans="1:17" x14ac:dyDescent="0.25">
      <c r="A62" s="2" t="s">
        <v>492</v>
      </c>
      <c r="B62" s="2">
        <v>3</v>
      </c>
      <c r="C62" s="2">
        <v>71.480770000000007</v>
      </c>
      <c r="D62" s="2">
        <v>3.0071009999999999E-16</v>
      </c>
      <c r="E62" s="2">
        <v>71.45093</v>
      </c>
      <c r="F62" s="2">
        <v>2.8424030000000003E-17</v>
      </c>
      <c r="G62" s="2">
        <v>-4.4546890000000004E-3</v>
      </c>
      <c r="H62" s="2">
        <v>0.21796960000000001</v>
      </c>
      <c r="I62" s="2">
        <v>0.98699110000000001</v>
      </c>
      <c r="K62" s="12">
        <v>5.5499999999999997E-18</v>
      </c>
      <c r="L62" s="14">
        <v>2.8699999999999999E-13</v>
      </c>
      <c r="M62" s="14">
        <v>4.51E-8</v>
      </c>
      <c r="N62" s="14">
        <v>1.33E-3</v>
      </c>
      <c r="O62" s="14">
        <v>0.999</v>
      </c>
      <c r="P62" s="10" t="s">
        <v>908</v>
      </c>
      <c r="Q62" s="11">
        <v>0.999</v>
      </c>
    </row>
    <row r="63" spans="1:17" x14ac:dyDescent="0.25">
      <c r="A63" s="2" t="s">
        <v>493</v>
      </c>
      <c r="B63" s="2">
        <v>3</v>
      </c>
      <c r="C63" s="2">
        <v>10.265625</v>
      </c>
      <c r="D63" s="2">
        <v>5.8999430000000004E-3</v>
      </c>
      <c r="E63" s="2">
        <v>0.534775</v>
      </c>
      <c r="F63" s="2">
        <v>0.464606248</v>
      </c>
      <c r="G63" s="2">
        <v>5.1777570000000002E-2</v>
      </c>
      <c r="H63" s="2">
        <v>1.6598399999999999E-2</v>
      </c>
      <c r="I63" s="2">
        <v>0.1974929</v>
      </c>
      <c r="K63" s="12">
        <v>9.1600000000000006E-9</v>
      </c>
      <c r="L63" s="14">
        <v>0.98199999999999998</v>
      </c>
      <c r="M63" s="14">
        <v>9.0600000000000002E-11</v>
      </c>
      <c r="N63" s="14">
        <v>9.7099999999999999E-3</v>
      </c>
      <c r="O63" s="14">
        <v>8.4700000000000001E-3</v>
      </c>
      <c r="P63" s="10" t="s">
        <v>954</v>
      </c>
      <c r="Q63" s="11">
        <v>8.4700000000000001E-3</v>
      </c>
    </row>
    <row r="64" spans="1:17" x14ac:dyDescent="0.25">
      <c r="A64" s="2" t="s">
        <v>494</v>
      </c>
      <c r="B64" s="2">
        <v>5</v>
      </c>
      <c r="C64" s="2">
        <v>5.7735079999999996</v>
      </c>
      <c r="D64" s="2">
        <v>0.2167134</v>
      </c>
      <c r="E64" s="2">
        <v>5.7527850000000003</v>
      </c>
      <c r="F64" s="2">
        <v>0.1242772</v>
      </c>
      <c r="G64" s="2">
        <v>2.59275E-3</v>
      </c>
      <c r="H64" s="2">
        <v>2.4941169999999999E-2</v>
      </c>
      <c r="I64" s="2">
        <v>0.92376539999999996</v>
      </c>
      <c r="J64" s="2">
        <v>0.37959999999999999</v>
      </c>
      <c r="K64" s="12">
        <v>2.09E-244</v>
      </c>
      <c r="L64" s="14">
        <v>0.95699999999999996</v>
      </c>
      <c r="M64" s="14">
        <v>6.3599999999999997E-246</v>
      </c>
      <c r="N64" s="14">
        <v>2.9100000000000001E-2</v>
      </c>
      <c r="O64" s="14">
        <v>1.35E-2</v>
      </c>
      <c r="P64" s="10" t="s">
        <v>955</v>
      </c>
      <c r="Q64" s="11">
        <v>1.35E-2</v>
      </c>
    </row>
    <row r="65" spans="1:17" x14ac:dyDescent="0.25">
      <c r="A65" s="2" t="s">
        <v>495</v>
      </c>
      <c r="B65" s="2">
        <v>3</v>
      </c>
      <c r="C65" s="2">
        <v>4.0786319999999998</v>
      </c>
      <c r="D65" s="2">
        <v>0.1301177</v>
      </c>
      <c r="E65" s="2">
        <v>0.5601119</v>
      </c>
      <c r="F65" s="2">
        <v>0.45421519999999999</v>
      </c>
      <c r="G65" s="2">
        <v>2.165158E-2</v>
      </c>
      <c r="H65" s="2">
        <v>1.1542760000000001E-2</v>
      </c>
      <c r="I65" s="2">
        <v>0.31180770000000002</v>
      </c>
      <c r="K65" s="12">
        <v>4.1600000000000001E-82</v>
      </c>
      <c r="L65" s="14">
        <v>0.96299999999999997</v>
      </c>
      <c r="M65" s="14">
        <v>1.35E-83</v>
      </c>
      <c r="N65" s="14">
        <v>3.1399999999999997E-2</v>
      </c>
      <c r="O65" s="14">
        <v>5.4200000000000003E-3</v>
      </c>
      <c r="P65" s="10" t="s">
        <v>956</v>
      </c>
      <c r="Q65" s="11">
        <v>5.4200000000000003E-3</v>
      </c>
    </row>
    <row r="66" spans="1:17" x14ac:dyDescent="0.25">
      <c r="A66" s="2" t="s">
        <v>496</v>
      </c>
      <c r="B66" s="2">
        <v>4</v>
      </c>
      <c r="C66" s="2">
        <v>54.295029999999997</v>
      </c>
      <c r="D66" s="2">
        <v>9.7071910000000001E-12</v>
      </c>
      <c r="E66" s="2">
        <v>45.839640000000003</v>
      </c>
      <c r="F66" s="2">
        <v>1.1118550000000001E-10</v>
      </c>
      <c r="G66" s="2">
        <v>0.13650899999999999</v>
      </c>
      <c r="H66" s="2">
        <v>0.22475020000000001</v>
      </c>
      <c r="I66" s="2">
        <v>0.6053731</v>
      </c>
      <c r="J66" s="2" t="s">
        <v>919</v>
      </c>
      <c r="K66" s="12">
        <v>1.35E-8</v>
      </c>
      <c r="L66" s="14">
        <v>0.97</v>
      </c>
      <c r="M66" s="14">
        <v>3.3E-10</v>
      </c>
      <c r="N66" s="14">
        <v>2.3699999999999999E-2</v>
      </c>
      <c r="O66" s="14">
        <v>6.6499999999999997E-3</v>
      </c>
      <c r="P66" s="10" t="s">
        <v>957</v>
      </c>
      <c r="Q66" s="11">
        <v>6.6499999999999997E-3</v>
      </c>
    </row>
    <row r="67" spans="1:17" x14ac:dyDescent="0.25">
      <c r="A67" s="2" t="s">
        <v>497</v>
      </c>
      <c r="B67" s="2">
        <v>6</v>
      </c>
      <c r="C67" s="2">
        <v>37.775267999999997</v>
      </c>
      <c r="D67" s="2">
        <v>4.186474E-7</v>
      </c>
      <c r="E67" s="2">
        <v>5.8572410000000001</v>
      </c>
      <c r="F67" s="2">
        <v>0.21006630000000001</v>
      </c>
      <c r="G67" s="2">
        <v>-0.134825</v>
      </c>
      <c r="H67" s="2">
        <v>2.8878129999999998E-2</v>
      </c>
      <c r="I67" s="2">
        <v>9.5271230000000002E-3</v>
      </c>
      <c r="J67" s="2">
        <v>1.4E-3</v>
      </c>
      <c r="K67" s="12">
        <v>2.45E-192</v>
      </c>
      <c r="L67" s="14">
        <v>0.57099999999999995</v>
      </c>
      <c r="M67" s="14">
        <v>1.8099999999999999E-192</v>
      </c>
      <c r="N67" s="14">
        <v>0.42299999999999999</v>
      </c>
      <c r="O67" s="14">
        <v>5.5900000000000004E-3</v>
      </c>
      <c r="P67" s="10" t="s">
        <v>958</v>
      </c>
      <c r="Q67" s="11">
        <v>5.5900000000000004E-3</v>
      </c>
    </row>
    <row r="68" spans="1:17" x14ac:dyDescent="0.25">
      <c r="A68" s="2" t="s">
        <v>498</v>
      </c>
      <c r="B68" s="2">
        <v>3</v>
      </c>
      <c r="C68" s="2">
        <v>4.5637290000000004</v>
      </c>
      <c r="D68" s="2">
        <v>0.10209367</v>
      </c>
      <c r="E68" s="2">
        <v>4.1789540000000001</v>
      </c>
      <c r="F68" s="2">
        <v>4.092896E-2</v>
      </c>
      <c r="G68" s="2">
        <v>1.518998E-2</v>
      </c>
      <c r="H68" s="2">
        <v>5.0059569999999998E-2</v>
      </c>
      <c r="I68" s="2">
        <v>0.81244669999999997</v>
      </c>
      <c r="K68" s="12">
        <v>9.4299999999999993E-28</v>
      </c>
      <c r="L68" s="14">
        <v>0.96</v>
      </c>
      <c r="M68" s="14">
        <v>2.4199999999999999E-29</v>
      </c>
      <c r="N68" s="14">
        <v>2.46E-2</v>
      </c>
      <c r="O68" s="14">
        <v>1.5900000000000001E-2</v>
      </c>
      <c r="P68" s="10" t="s">
        <v>959</v>
      </c>
      <c r="Q68" s="11">
        <v>1.5900000000000001E-2</v>
      </c>
    </row>
    <row r="69" spans="1:17" x14ac:dyDescent="0.25">
      <c r="A69" s="2" t="s">
        <v>499</v>
      </c>
      <c r="B69" s="2">
        <v>3</v>
      </c>
      <c r="C69" s="2">
        <v>4.5685661</v>
      </c>
      <c r="D69" s="2">
        <v>0.1018471</v>
      </c>
      <c r="E69" s="2">
        <v>0.21623390000000001</v>
      </c>
      <c r="F69" s="2">
        <v>0.64192459999999996</v>
      </c>
      <c r="G69" s="2">
        <v>3.415762E-2</v>
      </c>
      <c r="H69" s="2">
        <v>1.6372939999999999E-2</v>
      </c>
      <c r="I69" s="2">
        <v>0.28455580000000003</v>
      </c>
      <c r="K69" s="12">
        <v>2.4899999999999999E-5</v>
      </c>
      <c r="L69" s="14">
        <v>0.98</v>
      </c>
      <c r="M69" s="14">
        <v>2.9999999999999999E-7</v>
      </c>
      <c r="N69" s="14">
        <v>1.18E-2</v>
      </c>
      <c r="O69" s="14">
        <v>7.8899999999999994E-3</v>
      </c>
      <c r="P69" s="10" t="s">
        <v>960</v>
      </c>
      <c r="Q69" s="11">
        <v>7.8899999999999994E-3</v>
      </c>
    </row>
    <row r="70" spans="1:17" x14ac:dyDescent="0.25">
      <c r="A70" s="2" t="s">
        <v>500</v>
      </c>
      <c r="B70" s="2">
        <v>3</v>
      </c>
      <c r="C70" s="2">
        <v>17.542743000000002</v>
      </c>
      <c r="D70" s="2">
        <v>1.5511069999999999E-4</v>
      </c>
      <c r="E70" s="2">
        <v>1.5637110000000001</v>
      </c>
      <c r="F70" s="2">
        <v>0.211122702</v>
      </c>
      <c r="G70" s="2">
        <v>0.2320044</v>
      </c>
      <c r="H70" s="2">
        <v>7.2577039999999995E-2</v>
      </c>
      <c r="I70" s="2">
        <v>0.19301160000000001</v>
      </c>
      <c r="K70" s="12">
        <v>4.3899999999999999E-112</v>
      </c>
      <c r="L70" s="14">
        <v>0.95599999999999996</v>
      </c>
      <c r="M70" s="14">
        <v>1.6299999999999999E-113</v>
      </c>
      <c r="N70" s="14">
        <v>3.56E-2</v>
      </c>
      <c r="O70" s="14">
        <v>8.7600000000000004E-3</v>
      </c>
      <c r="P70" s="10" t="s">
        <v>938</v>
      </c>
      <c r="Q70" s="11">
        <v>8.7600000000000004E-3</v>
      </c>
    </row>
    <row r="71" spans="1:17" x14ac:dyDescent="0.25">
      <c r="A71" s="2" t="s">
        <v>501</v>
      </c>
      <c r="B71" s="2">
        <v>4</v>
      </c>
      <c r="C71" s="2">
        <v>54.903460000000003</v>
      </c>
      <c r="D71" s="2">
        <v>7.1996049999999998E-12</v>
      </c>
      <c r="E71" s="2">
        <v>10.574960000000001</v>
      </c>
      <c r="F71" s="2">
        <v>5.0544930000000002E-3</v>
      </c>
      <c r="G71" s="2">
        <v>-0.15175340000000001</v>
      </c>
      <c r="H71" s="2">
        <v>5.2410859999999997E-2</v>
      </c>
      <c r="I71" s="2">
        <v>0.10145120000000001</v>
      </c>
      <c r="J71" s="2">
        <v>5.9999999999999995E-4</v>
      </c>
      <c r="K71" s="12">
        <v>6.1399999999999997E-19</v>
      </c>
      <c r="L71" s="14">
        <v>3.4200000000000001E-2</v>
      </c>
      <c r="M71" s="14">
        <v>2.38E-18</v>
      </c>
      <c r="N71" s="14">
        <v>0.13200000000000001</v>
      </c>
      <c r="O71" s="14">
        <v>0.83399999999999996</v>
      </c>
      <c r="P71" s="10" t="s">
        <v>932</v>
      </c>
      <c r="Q71" s="11">
        <v>0.83399999999999996</v>
      </c>
    </row>
    <row r="72" spans="1:17" x14ac:dyDescent="0.25">
      <c r="A72" s="2" t="s">
        <v>502</v>
      </c>
      <c r="B72" s="2">
        <v>3</v>
      </c>
      <c r="C72" s="2">
        <v>3.0499917000000001</v>
      </c>
      <c r="D72" s="2">
        <v>0.21762200000000001</v>
      </c>
      <c r="E72" s="2">
        <v>0.95227580000000001</v>
      </c>
      <c r="F72" s="2">
        <v>0.32914070000000001</v>
      </c>
      <c r="G72" s="2">
        <v>-2.406788E-2</v>
      </c>
      <c r="H72" s="2">
        <v>1.6617449999999999E-2</v>
      </c>
      <c r="I72" s="2">
        <v>0.38469769999999998</v>
      </c>
      <c r="K72" s="12">
        <v>8.5199999999999994E-22</v>
      </c>
      <c r="L72" s="14">
        <v>0.97599999999999998</v>
      </c>
      <c r="M72" s="14">
        <v>1.0599999999999999E-23</v>
      </c>
      <c r="N72" s="14">
        <v>1.21E-2</v>
      </c>
      <c r="O72" s="14">
        <v>1.17E-2</v>
      </c>
      <c r="P72" s="10" t="s">
        <v>961</v>
      </c>
      <c r="Q72" s="11">
        <v>1.17E-2</v>
      </c>
    </row>
    <row r="73" spans="1:17" x14ac:dyDescent="0.25">
      <c r="A73" s="2" t="s">
        <v>503</v>
      </c>
      <c r="B73" s="2">
        <v>3</v>
      </c>
      <c r="C73" s="2">
        <v>14.534993999999999</v>
      </c>
      <c r="D73" s="2">
        <v>6.9785639999999998E-4</v>
      </c>
      <c r="E73" s="2">
        <v>6.8194520000000001</v>
      </c>
      <c r="F73" s="2">
        <v>9.0170208000000009E-3</v>
      </c>
      <c r="G73" s="2">
        <v>0.2079191</v>
      </c>
      <c r="H73" s="2">
        <v>0.1954726</v>
      </c>
      <c r="I73" s="2">
        <v>0.4803636</v>
      </c>
      <c r="K73" s="12">
        <v>5.9999999999999998E-35</v>
      </c>
      <c r="L73" s="14">
        <v>1.1599999999999999E-2</v>
      </c>
      <c r="M73" s="14">
        <v>5.1199999999999997E-34</v>
      </c>
      <c r="N73" s="14">
        <v>9.7900000000000001E-2</v>
      </c>
      <c r="O73" s="14">
        <v>0.89100000000000001</v>
      </c>
      <c r="P73" s="10" t="s">
        <v>962</v>
      </c>
      <c r="Q73" s="11">
        <v>0.89100000000000001</v>
      </c>
    </row>
    <row r="74" spans="1:17" x14ac:dyDescent="0.25">
      <c r="A74" s="2" t="s">
        <v>504</v>
      </c>
      <c r="B74" s="2">
        <v>3</v>
      </c>
      <c r="C74" s="2">
        <v>3.2531430000000001</v>
      </c>
      <c r="D74" s="2">
        <v>0.19660242999999999</v>
      </c>
      <c r="E74" s="2">
        <v>3.1865399999999999</v>
      </c>
      <c r="F74" s="2">
        <v>7.4246989999999999E-2</v>
      </c>
      <c r="G74" s="2">
        <v>4.1462479999999999E-3</v>
      </c>
      <c r="H74" s="2">
        <v>2.8679240000000002E-2</v>
      </c>
      <c r="I74" s="2">
        <v>0.90859520000000005</v>
      </c>
      <c r="K74" s="12">
        <v>3.1500000000000001E-12</v>
      </c>
      <c r="L74" s="14">
        <v>0.98599999999999999</v>
      </c>
      <c r="M74" s="14">
        <v>2.7300000000000001E-14</v>
      </c>
      <c r="N74" s="14">
        <v>8.5599999999999999E-3</v>
      </c>
      <c r="O74" s="14">
        <v>5.3800000000000002E-3</v>
      </c>
      <c r="P74" s="10" t="s">
        <v>963</v>
      </c>
      <c r="Q74" s="11">
        <v>5.3800000000000002E-3</v>
      </c>
    </row>
    <row r="75" spans="1:17" x14ac:dyDescent="0.25">
      <c r="A75" s="2" t="s">
        <v>505</v>
      </c>
      <c r="B75" s="2">
        <v>3</v>
      </c>
      <c r="C75" s="2">
        <v>3.635481</v>
      </c>
      <c r="D75" s="2">
        <v>0.16239228999999999</v>
      </c>
      <c r="E75" s="2">
        <v>2.805828</v>
      </c>
      <c r="F75" s="2">
        <v>9.3922340000000007E-2</v>
      </c>
      <c r="G75" s="2">
        <v>-1.183183E-2</v>
      </c>
      <c r="H75" s="2">
        <v>2.1758759999999999E-2</v>
      </c>
      <c r="I75" s="2">
        <v>0.68293159999999997</v>
      </c>
      <c r="K75" s="12">
        <v>7.6500000000000003E-5</v>
      </c>
      <c r="L75" s="14">
        <v>0.95499999999999996</v>
      </c>
      <c r="M75" s="14">
        <v>1.59E-6</v>
      </c>
      <c r="N75" s="14">
        <v>1.9900000000000001E-2</v>
      </c>
      <c r="O75" s="14">
        <v>2.53E-2</v>
      </c>
      <c r="P75" s="10" t="s">
        <v>964</v>
      </c>
      <c r="Q75" s="11">
        <v>2.53E-2</v>
      </c>
    </row>
    <row r="76" spans="1:17" x14ac:dyDescent="0.25">
      <c r="A76" s="2" t="s">
        <v>506</v>
      </c>
      <c r="B76" s="2">
        <v>4</v>
      </c>
      <c r="C76" s="2">
        <v>25.372330000000002</v>
      </c>
      <c r="D76" s="2">
        <v>1.290603E-5</v>
      </c>
      <c r="E76" s="2">
        <v>20.22325</v>
      </c>
      <c r="F76" s="2">
        <v>4.0604849999999998E-5</v>
      </c>
      <c r="G76" s="2">
        <v>3.0832829999999999E-2</v>
      </c>
      <c r="H76" s="2">
        <v>4.3207479999999999E-2</v>
      </c>
      <c r="I76" s="2">
        <v>0.54951039999999995</v>
      </c>
      <c r="J76" s="2">
        <v>7.7999999999999996E-3</v>
      </c>
      <c r="K76" s="12">
        <v>2.3400000000000002E-15</v>
      </c>
      <c r="L76" s="14">
        <v>0.14299999999999999</v>
      </c>
      <c r="M76" s="14">
        <v>5.16E-16</v>
      </c>
      <c r="N76" s="14">
        <v>3.0700000000000002E-2</v>
      </c>
      <c r="O76" s="14">
        <v>0.82599999999999996</v>
      </c>
      <c r="P76" s="10" t="s">
        <v>918</v>
      </c>
      <c r="Q76" s="11">
        <v>0.82599999999999996</v>
      </c>
    </row>
    <row r="77" spans="1:17" x14ac:dyDescent="0.25">
      <c r="A77" s="2" t="s">
        <v>507</v>
      </c>
      <c r="B77" s="2">
        <v>3</v>
      </c>
      <c r="C77" s="2">
        <v>7.1565899999999996</v>
      </c>
      <c r="D77" s="2">
        <v>2.792327E-2</v>
      </c>
      <c r="E77" s="2">
        <v>6.3166950000000002</v>
      </c>
      <c r="F77" s="2">
        <v>1.196064E-2</v>
      </c>
      <c r="G77" s="2">
        <v>-1.0149790000000001E-2</v>
      </c>
      <c r="H77" s="2">
        <v>2.7834890000000001E-2</v>
      </c>
      <c r="I77" s="2">
        <v>0.77739979999999997</v>
      </c>
      <c r="K77" s="12">
        <v>4.5199999999999998E-19</v>
      </c>
      <c r="L77" s="14">
        <v>0.95299999999999996</v>
      </c>
      <c r="M77" s="14">
        <v>7.0900000000000003E-21</v>
      </c>
      <c r="N77" s="14">
        <v>1.49E-2</v>
      </c>
      <c r="O77" s="14">
        <v>3.2199999999999999E-2</v>
      </c>
      <c r="P77" s="10" t="s">
        <v>965</v>
      </c>
      <c r="Q77" s="11">
        <v>3.2199999999999999E-2</v>
      </c>
    </row>
    <row r="78" spans="1:17" x14ac:dyDescent="0.25">
      <c r="A78" s="2" t="s">
        <v>508</v>
      </c>
      <c r="B78" s="2">
        <v>3</v>
      </c>
      <c r="C78" s="2">
        <v>5.1973973740000003</v>
      </c>
      <c r="D78" s="2">
        <v>7.4370290000000006E-2</v>
      </c>
      <c r="E78" s="2">
        <v>4.3754329999999998E-3</v>
      </c>
      <c r="F78" s="2">
        <v>0.94726074999999998</v>
      </c>
      <c r="G78" s="2">
        <v>-0.23041729999999999</v>
      </c>
      <c r="H78" s="2">
        <v>0.1011126</v>
      </c>
      <c r="I78" s="2">
        <v>0.26325549999999998</v>
      </c>
      <c r="K78" s="12">
        <v>1.8E-144</v>
      </c>
      <c r="L78" s="14">
        <v>0.33400000000000002</v>
      </c>
      <c r="M78" s="14">
        <v>7.3399999999999995E-145</v>
      </c>
      <c r="N78" s="14">
        <v>0.13500000000000001</v>
      </c>
      <c r="O78" s="14">
        <v>0.53100000000000003</v>
      </c>
      <c r="P78" s="10" t="s">
        <v>966</v>
      </c>
      <c r="Q78" s="11">
        <v>0.53100000000000003</v>
      </c>
    </row>
    <row r="79" spans="1:17" x14ac:dyDescent="0.25">
      <c r="A79" s="2" t="s">
        <v>509</v>
      </c>
      <c r="B79" s="2">
        <v>3</v>
      </c>
      <c r="C79" s="2">
        <v>17.067039999999999</v>
      </c>
      <c r="D79" s="2">
        <v>1.9676080000000001E-4</v>
      </c>
      <c r="E79" s="2">
        <v>13.858169999999999</v>
      </c>
      <c r="F79" s="2">
        <v>1.9713759999999999E-4</v>
      </c>
      <c r="G79" s="2">
        <v>3.434707E-2</v>
      </c>
      <c r="H79" s="2">
        <v>7.1378349999999993E-2</v>
      </c>
      <c r="I79" s="2">
        <v>0.71448069999999997</v>
      </c>
      <c r="K79" s="12">
        <v>2.59E-25</v>
      </c>
      <c r="L79" s="14">
        <v>0.97699999999999998</v>
      </c>
      <c r="M79" s="14">
        <v>4.6100000000000001E-27</v>
      </c>
      <c r="N79" s="14">
        <v>1.7399999999999999E-2</v>
      </c>
      <c r="O79" s="14">
        <v>5.62E-3</v>
      </c>
      <c r="P79" s="10" t="s">
        <v>967</v>
      </c>
      <c r="Q79" s="11">
        <v>5.62E-3</v>
      </c>
    </row>
    <row r="80" spans="1:17" x14ac:dyDescent="0.25">
      <c r="A80" s="2" t="s">
        <v>510</v>
      </c>
      <c r="B80" s="2">
        <v>4</v>
      </c>
      <c r="C80" s="2">
        <v>11.495749999999999</v>
      </c>
      <c r="D80" s="2">
        <v>9.3261100000000003E-3</v>
      </c>
      <c r="E80" s="2">
        <v>10.85704</v>
      </c>
      <c r="F80" s="2">
        <v>4.3895940000000001E-3</v>
      </c>
      <c r="G80" s="2">
        <v>0.11870840000000001</v>
      </c>
      <c r="H80" s="2">
        <v>0.3460741</v>
      </c>
      <c r="I80" s="2">
        <v>0.76428649999999998</v>
      </c>
      <c r="J80" s="2">
        <v>5.16E-2</v>
      </c>
      <c r="K80" s="12">
        <v>2.0899999999999999E-6</v>
      </c>
      <c r="L80" s="14">
        <v>0.97199999999999998</v>
      </c>
      <c r="M80" s="14">
        <v>4.8599999999999998E-8</v>
      </c>
      <c r="N80" s="14">
        <v>2.2599999999999999E-2</v>
      </c>
      <c r="O80" s="14">
        <v>5.8900000000000003E-3</v>
      </c>
      <c r="P80" s="10" t="s">
        <v>968</v>
      </c>
      <c r="Q80" s="11">
        <v>5.8900000000000003E-3</v>
      </c>
    </row>
    <row r="81" spans="1:17" x14ac:dyDescent="0.25">
      <c r="A81" s="2" t="s">
        <v>511</v>
      </c>
      <c r="B81" s="2">
        <v>3</v>
      </c>
      <c r="C81" s="2">
        <v>6.2670709999999996</v>
      </c>
      <c r="D81" s="2">
        <v>4.3563499999999998E-2</v>
      </c>
      <c r="E81" s="2">
        <v>4.6851019999999997</v>
      </c>
      <c r="F81" s="2">
        <v>3.0425250000000001E-2</v>
      </c>
      <c r="G81" s="2">
        <v>1.280854E-2</v>
      </c>
      <c r="H81" s="2">
        <v>2.2042470000000002E-2</v>
      </c>
      <c r="I81" s="2">
        <v>0.66488650000000005</v>
      </c>
      <c r="K81" s="12">
        <v>7.4699999999999998E-37</v>
      </c>
      <c r="L81" s="14">
        <v>0.96899999999999997</v>
      </c>
      <c r="M81" s="14">
        <v>1.7799999999999999E-38</v>
      </c>
      <c r="N81" s="14">
        <v>2.3099999999999999E-2</v>
      </c>
      <c r="O81" s="14">
        <v>7.79E-3</v>
      </c>
      <c r="P81" s="10" t="s">
        <v>969</v>
      </c>
      <c r="Q81" s="11">
        <v>7.79E-3</v>
      </c>
    </row>
    <row r="82" spans="1:17" x14ac:dyDescent="0.25">
      <c r="A82" s="2" t="s">
        <v>512</v>
      </c>
      <c r="B82" s="2">
        <v>3</v>
      </c>
      <c r="C82" s="2">
        <v>29.0212</v>
      </c>
      <c r="D82" s="2">
        <v>4.9903100000000002E-7</v>
      </c>
      <c r="E82" s="2">
        <v>16.676020000000001</v>
      </c>
      <c r="F82" s="2">
        <v>4.4337939999999997E-5</v>
      </c>
      <c r="G82" s="2">
        <v>-3.529616E-2</v>
      </c>
      <c r="H82" s="2">
        <v>4.102277E-2</v>
      </c>
      <c r="I82" s="2">
        <v>0.54767960000000004</v>
      </c>
      <c r="K82" s="12">
        <v>3.9399999999999998E-186</v>
      </c>
      <c r="L82" s="14">
        <v>3.2399999999999998E-2</v>
      </c>
      <c r="M82" s="14">
        <v>1.5300000000000001E-185</v>
      </c>
      <c r="N82" s="14">
        <v>0.125</v>
      </c>
      <c r="O82" s="14">
        <v>0.84299999999999997</v>
      </c>
      <c r="P82" s="10" t="s">
        <v>970</v>
      </c>
      <c r="Q82" s="11">
        <v>0.84299999999999997</v>
      </c>
    </row>
    <row r="83" spans="1:17" x14ac:dyDescent="0.25">
      <c r="A83" s="2" t="s">
        <v>513</v>
      </c>
      <c r="B83" s="2">
        <v>3</v>
      </c>
      <c r="C83" s="2">
        <v>53.545099999999998</v>
      </c>
      <c r="D83" s="2">
        <v>2.35955E-12</v>
      </c>
      <c r="E83" s="2">
        <v>21.281040000000001</v>
      </c>
      <c r="F83" s="2">
        <v>3.9663450000000002E-6</v>
      </c>
      <c r="G83" s="2">
        <v>-0.1442455</v>
      </c>
      <c r="H83" s="2">
        <v>0.1171492</v>
      </c>
      <c r="I83" s="2">
        <v>0.43424249999999998</v>
      </c>
      <c r="K83" s="12">
        <v>1.8099999999999999E-23</v>
      </c>
      <c r="L83" s="14">
        <v>0.97</v>
      </c>
      <c r="M83" s="14">
        <v>4.2399999999999999E-25</v>
      </c>
      <c r="N83" s="14">
        <v>2.2700000000000001E-2</v>
      </c>
      <c r="O83" s="14">
        <v>7.7600000000000004E-3</v>
      </c>
      <c r="P83" s="10" t="s">
        <v>971</v>
      </c>
      <c r="Q83" s="11">
        <v>7.7600000000000004E-3</v>
      </c>
    </row>
    <row r="84" spans="1:17" x14ac:dyDescent="0.25">
      <c r="A84" s="2" t="s">
        <v>514</v>
      </c>
      <c r="B84" s="2">
        <v>3</v>
      </c>
      <c r="C84" s="2">
        <v>9.9995530000000006</v>
      </c>
      <c r="D84" s="2">
        <v>6.7394519999999999E-3</v>
      </c>
      <c r="E84" s="2">
        <v>9.7757860000000001</v>
      </c>
      <c r="F84" s="2">
        <v>1.768251E-3</v>
      </c>
      <c r="G84" s="2">
        <v>1.9188739999999999E-2</v>
      </c>
      <c r="H84" s="2">
        <v>0.12683069999999999</v>
      </c>
      <c r="I84" s="2">
        <v>0.90440810000000005</v>
      </c>
      <c r="K84" s="12">
        <v>3.9099999999999996E-49</v>
      </c>
      <c r="L84" s="14">
        <v>0.98599999999999999</v>
      </c>
      <c r="M84" s="14">
        <v>3.4500000000000002E-51</v>
      </c>
      <c r="N84" s="14">
        <v>8.6899999999999998E-3</v>
      </c>
      <c r="O84" s="14">
        <v>5.4799999999999996E-3</v>
      </c>
      <c r="P84" s="10" t="s">
        <v>915</v>
      </c>
      <c r="Q84" s="11">
        <v>5.4799999999999996E-3</v>
      </c>
    </row>
    <row r="85" spans="1:17" x14ac:dyDescent="0.25">
      <c r="A85" s="2" t="s">
        <v>515</v>
      </c>
      <c r="B85" s="2">
        <v>5</v>
      </c>
      <c r="C85" s="2">
        <v>7.4599419999999999</v>
      </c>
      <c r="D85" s="2">
        <v>0.1134887</v>
      </c>
      <c r="E85" s="2">
        <v>5.6347120000000004</v>
      </c>
      <c r="F85" s="2">
        <v>0.13079969999999999</v>
      </c>
      <c r="G85" s="2">
        <v>-2.144076E-2</v>
      </c>
      <c r="H85" s="2">
        <v>2.1749870000000001E-2</v>
      </c>
      <c r="I85" s="2">
        <v>0.39692070000000002</v>
      </c>
      <c r="J85" s="2">
        <v>0.1822</v>
      </c>
      <c r="K85" s="12">
        <v>1.1900000000000001E-22</v>
      </c>
      <c r="L85" s="14">
        <v>0.98599999999999999</v>
      </c>
      <c r="M85" s="14">
        <v>1.05E-24</v>
      </c>
      <c r="N85" s="14">
        <v>8.6899999999999998E-3</v>
      </c>
      <c r="O85" s="14">
        <v>5.47E-3</v>
      </c>
      <c r="P85" s="10" t="s">
        <v>915</v>
      </c>
      <c r="Q85" s="11">
        <v>5.47E-3</v>
      </c>
    </row>
    <row r="86" spans="1:17" x14ac:dyDescent="0.25">
      <c r="A86" s="2" t="s">
        <v>516</v>
      </c>
      <c r="B86" s="2">
        <v>3</v>
      </c>
      <c r="C86" s="2">
        <v>3.9689003</v>
      </c>
      <c r="D86" s="2">
        <v>0.1374562</v>
      </c>
      <c r="E86" s="2">
        <v>0.69188479999999997</v>
      </c>
      <c r="F86" s="2">
        <v>0.405524</v>
      </c>
      <c r="G86" s="2">
        <v>-9.2481740000000007E-2</v>
      </c>
      <c r="H86" s="2">
        <v>5.1087750000000001E-2</v>
      </c>
      <c r="I86" s="2">
        <v>0.32129619999999998</v>
      </c>
      <c r="K86" s="10">
        <v>0</v>
      </c>
      <c r="L86" s="15">
        <v>0.96499999999999997</v>
      </c>
      <c r="M86" s="15">
        <v>0</v>
      </c>
      <c r="N86" s="15">
        <v>1.9599999999999999E-2</v>
      </c>
      <c r="O86" s="15">
        <v>1.54E-2</v>
      </c>
      <c r="P86" s="10" t="s">
        <v>972</v>
      </c>
      <c r="Q86" s="11">
        <v>1.54E-2</v>
      </c>
    </row>
    <row r="87" spans="1:17" x14ac:dyDescent="0.25">
      <c r="A87" s="2" t="s">
        <v>517</v>
      </c>
      <c r="B87" s="2">
        <v>3</v>
      </c>
      <c r="C87" s="2">
        <v>21.643329999999999</v>
      </c>
      <c r="D87" s="2">
        <v>1.9962320000000002E-5</v>
      </c>
      <c r="E87" s="2">
        <v>19.044899999999998</v>
      </c>
      <c r="F87" s="2">
        <v>1.276788E-5</v>
      </c>
      <c r="G87" s="2">
        <v>-2.010696E-2</v>
      </c>
      <c r="H87" s="2">
        <v>5.4435240000000003E-2</v>
      </c>
      <c r="I87" s="2">
        <v>0.77474540000000003</v>
      </c>
      <c r="K87" s="12">
        <v>1.52E-66</v>
      </c>
      <c r="L87" s="14">
        <v>2.3E-51</v>
      </c>
      <c r="M87" s="14">
        <v>6.6200000000000001E-16</v>
      </c>
      <c r="N87" s="14">
        <v>1</v>
      </c>
      <c r="O87" s="14">
        <v>1.64E-16</v>
      </c>
      <c r="P87" s="10" t="s">
        <v>973</v>
      </c>
      <c r="Q87" s="12">
        <v>1.64E-16</v>
      </c>
    </row>
    <row r="88" spans="1:17" x14ac:dyDescent="0.25">
      <c r="A88" s="2" t="s">
        <v>518</v>
      </c>
      <c r="B88" s="2">
        <v>3</v>
      </c>
      <c r="C88" s="2">
        <v>10.169502</v>
      </c>
      <c r="D88" s="2">
        <v>6.1904270000000001E-3</v>
      </c>
      <c r="E88" s="2">
        <v>5.2740419999999997</v>
      </c>
      <c r="F88" s="2">
        <v>2.1645695E-2</v>
      </c>
      <c r="G88" s="2">
        <v>3.7193539999999997E-2</v>
      </c>
      <c r="H88" s="2">
        <v>3.8604909999999999E-2</v>
      </c>
      <c r="I88" s="2">
        <v>0.51185250000000004</v>
      </c>
      <c r="K88" s="12">
        <v>5.8100000000000001E-15</v>
      </c>
      <c r="L88" s="14">
        <v>0.98599999999999999</v>
      </c>
      <c r="M88" s="14">
        <v>4.9399999999999999E-17</v>
      </c>
      <c r="N88" s="14">
        <v>8.3700000000000007E-3</v>
      </c>
      <c r="O88" s="14">
        <v>5.3800000000000002E-3</v>
      </c>
      <c r="P88" s="10" t="s">
        <v>974</v>
      </c>
      <c r="Q88" s="11">
        <v>5.3800000000000002E-3</v>
      </c>
    </row>
    <row r="89" spans="1:17" x14ac:dyDescent="0.25">
      <c r="A89" s="2" t="s">
        <v>519</v>
      </c>
      <c r="B89" s="2">
        <v>3</v>
      </c>
      <c r="C89" s="2">
        <v>4.19137</v>
      </c>
      <c r="D89" s="2">
        <v>0.12298595</v>
      </c>
      <c r="E89" s="2">
        <v>3.8985370000000001</v>
      </c>
      <c r="F89" s="2">
        <v>4.8328169999999997E-2</v>
      </c>
      <c r="G89" s="2">
        <v>-5.2237480000000003E-3</v>
      </c>
      <c r="H89" s="2">
        <v>1.9060000000000001E-2</v>
      </c>
      <c r="I89" s="2">
        <v>0.82970410000000006</v>
      </c>
      <c r="K89" s="12">
        <v>3.1399999999999998E-96</v>
      </c>
      <c r="L89" s="14">
        <v>0.97399999999999998</v>
      </c>
      <c r="M89" s="14">
        <v>5.2599999999999999E-98</v>
      </c>
      <c r="N89" s="14">
        <v>1.6299999999999999E-2</v>
      </c>
      <c r="O89" s="14">
        <v>9.7199999999999995E-3</v>
      </c>
      <c r="P89" s="10" t="s">
        <v>975</v>
      </c>
      <c r="Q89" s="11">
        <v>9.7199999999999995E-3</v>
      </c>
    </row>
    <row r="90" spans="1:17" x14ac:dyDescent="0.25">
      <c r="A90" s="2" t="s">
        <v>520</v>
      </c>
      <c r="B90" s="2">
        <v>3</v>
      </c>
      <c r="C90" s="2">
        <v>9.9630010000000005E-2</v>
      </c>
      <c r="D90" s="2">
        <v>0.95140539999999996</v>
      </c>
      <c r="E90" s="2">
        <v>8.3147970000000002E-2</v>
      </c>
      <c r="F90" s="2">
        <v>0.77307590000000004</v>
      </c>
      <c r="G90" s="2">
        <v>1.7951779999999999E-3</v>
      </c>
      <c r="H90" s="2">
        <v>1.398305E-2</v>
      </c>
      <c r="I90" s="2">
        <v>0.91871389999999997</v>
      </c>
      <c r="K90" s="10">
        <v>0</v>
      </c>
      <c r="L90" s="15">
        <v>0.96599999999999997</v>
      </c>
      <c r="M90" s="15">
        <v>0</v>
      </c>
      <c r="N90" s="15">
        <v>1.4999999999999999E-2</v>
      </c>
      <c r="O90" s="15">
        <v>1.9400000000000001E-2</v>
      </c>
      <c r="P90" s="10" t="s">
        <v>976</v>
      </c>
      <c r="Q90" s="11">
        <v>1.9400000000000001E-2</v>
      </c>
    </row>
    <row r="91" spans="1:17" x14ac:dyDescent="0.25">
      <c r="A91" s="2" t="s">
        <v>521</v>
      </c>
      <c r="B91" s="2">
        <v>3</v>
      </c>
      <c r="C91" s="2">
        <v>6.8876567</v>
      </c>
      <c r="D91" s="2">
        <v>3.1942169999999999E-2</v>
      </c>
      <c r="E91" s="2">
        <v>0.96720340000000005</v>
      </c>
      <c r="F91" s="2">
        <v>0.32537864</v>
      </c>
      <c r="G91" s="2">
        <v>5.5407779999999997E-2</v>
      </c>
      <c r="H91" s="2">
        <v>2.277158E-2</v>
      </c>
      <c r="I91" s="2">
        <v>0.24824189999999999</v>
      </c>
      <c r="K91" s="12">
        <v>2.43E-20</v>
      </c>
      <c r="L91" s="14">
        <v>0.98599999999999999</v>
      </c>
      <c r="M91" s="14">
        <v>2.0700000000000001E-22</v>
      </c>
      <c r="N91" s="14">
        <v>8.3700000000000007E-3</v>
      </c>
      <c r="O91" s="14">
        <v>5.3800000000000002E-3</v>
      </c>
      <c r="P91" s="10" t="s">
        <v>974</v>
      </c>
      <c r="Q91" s="11">
        <v>5.3800000000000002E-3</v>
      </c>
    </row>
    <row r="92" spans="1:17" x14ac:dyDescent="0.25">
      <c r="A92" s="2" t="s">
        <v>522</v>
      </c>
      <c r="B92" s="2">
        <v>3</v>
      </c>
      <c r="C92" s="2">
        <v>0.80832020000000004</v>
      </c>
      <c r="D92" s="2">
        <v>0.6675373</v>
      </c>
      <c r="E92" s="2">
        <v>0.2980138</v>
      </c>
      <c r="F92" s="2">
        <v>0.58513029999999999</v>
      </c>
      <c r="G92" s="2">
        <v>1.4612490000000001E-2</v>
      </c>
      <c r="H92" s="2">
        <v>2.045543E-2</v>
      </c>
      <c r="I92" s="2">
        <v>0.6051067</v>
      </c>
      <c r="K92" s="12">
        <v>2.8999999999999998E-10</v>
      </c>
      <c r="L92" s="14">
        <v>0.97099999999999997</v>
      </c>
      <c r="M92" s="14">
        <v>6.1199999999999998E-12</v>
      </c>
      <c r="N92" s="14">
        <v>2.0500000000000001E-2</v>
      </c>
      <c r="O92" s="14">
        <v>8.5900000000000004E-3</v>
      </c>
      <c r="P92" s="10" t="s">
        <v>977</v>
      </c>
      <c r="Q92" s="11">
        <v>8.5900000000000004E-3</v>
      </c>
    </row>
    <row r="93" spans="1:17" x14ac:dyDescent="0.25">
      <c r="A93" s="2" t="s">
        <v>523</v>
      </c>
      <c r="B93" s="2">
        <v>4</v>
      </c>
      <c r="C93" s="2">
        <v>22.06288</v>
      </c>
      <c r="D93" s="2">
        <v>6.3295090000000003E-5</v>
      </c>
      <c r="E93" s="2">
        <v>18.424420000000001</v>
      </c>
      <c r="F93" s="2">
        <v>9.9813240000000005E-5</v>
      </c>
      <c r="G93" s="2">
        <v>3.7840169999999999E-2</v>
      </c>
      <c r="H93" s="2">
        <v>6.0211019999999997E-2</v>
      </c>
      <c r="I93" s="2">
        <v>0.59390480000000001</v>
      </c>
      <c r="J93" s="2">
        <v>1.4200000000000001E-2</v>
      </c>
      <c r="K93" s="12">
        <v>3.8999999999999998E-16</v>
      </c>
      <c r="L93" s="14">
        <v>0.14499999999999999</v>
      </c>
      <c r="M93" s="14">
        <v>8.6099999999999996E-17</v>
      </c>
      <c r="N93" s="14">
        <v>3.1199999999999999E-2</v>
      </c>
      <c r="O93" s="14">
        <v>0.82299999999999995</v>
      </c>
      <c r="P93" s="10" t="s">
        <v>918</v>
      </c>
      <c r="Q93" s="11">
        <v>0.82299999999999995</v>
      </c>
    </row>
    <row r="94" spans="1:17" x14ac:dyDescent="0.25">
      <c r="A94" s="2" t="s">
        <v>524</v>
      </c>
      <c r="B94" s="2">
        <v>3</v>
      </c>
      <c r="C94" s="2">
        <v>10.441018783000001</v>
      </c>
      <c r="D94" s="2">
        <v>5.404575E-3</v>
      </c>
      <c r="E94" s="2">
        <v>6.1501890000000003E-3</v>
      </c>
      <c r="F94" s="2">
        <v>0.93749146900000002</v>
      </c>
      <c r="G94" s="2">
        <v>5.153746E-2</v>
      </c>
      <c r="H94" s="2">
        <v>1.5954360000000001E-2</v>
      </c>
      <c r="I94" s="2">
        <v>0.19112080000000001</v>
      </c>
      <c r="K94" s="12">
        <v>5.3200000000000002E-10</v>
      </c>
      <c r="L94" s="14">
        <v>0.98099999999999998</v>
      </c>
      <c r="M94" s="14">
        <v>5.4900000000000002E-12</v>
      </c>
      <c r="N94" s="14">
        <v>1.01E-2</v>
      </c>
      <c r="O94" s="14">
        <v>8.7200000000000003E-3</v>
      </c>
      <c r="P94" s="10" t="s">
        <v>978</v>
      </c>
      <c r="Q94" s="11">
        <v>8.7200000000000003E-3</v>
      </c>
    </row>
    <row r="95" spans="1:17" x14ac:dyDescent="0.25">
      <c r="A95" s="2" t="s">
        <v>525</v>
      </c>
      <c r="B95" s="2">
        <v>3</v>
      </c>
      <c r="C95" s="2">
        <v>2.4950239999999999</v>
      </c>
      <c r="D95" s="2">
        <v>0.28721849999999999</v>
      </c>
      <c r="E95" s="2">
        <v>1.8757680000000001</v>
      </c>
      <c r="F95" s="2">
        <v>0.17081589999999999</v>
      </c>
      <c r="G95" s="2">
        <v>1.036688E-2</v>
      </c>
      <c r="H95" s="2">
        <v>1.8042740000000002E-2</v>
      </c>
      <c r="I95" s="2">
        <v>0.66799410000000004</v>
      </c>
      <c r="K95" s="10">
        <v>1.23E-2</v>
      </c>
      <c r="L95" s="15">
        <v>0.94799999999999995</v>
      </c>
      <c r="M95" s="15">
        <v>1.34E-4</v>
      </c>
      <c r="N95" s="15">
        <v>1.03E-2</v>
      </c>
      <c r="O95" s="15">
        <v>2.9399999999999999E-2</v>
      </c>
      <c r="P95" s="10" t="s">
        <v>979</v>
      </c>
      <c r="Q95" s="11">
        <v>2.9399999999999999E-2</v>
      </c>
    </row>
    <row r="96" spans="1:17" x14ac:dyDescent="0.25">
      <c r="A96" s="2" t="s">
        <v>526</v>
      </c>
      <c r="B96" s="2">
        <v>6</v>
      </c>
      <c r="C96" s="2">
        <v>7.3260110000000003</v>
      </c>
      <c r="D96" s="2">
        <v>0.19750139999999999</v>
      </c>
      <c r="E96" s="2">
        <v>4.3721439999999996</v>
      </c>
      <c r="F96" s="2">
        <v>0.35797820000000002</v>
      </c>
      <c r="G96" s="2">
        <v>1.734316E-2</v>
      </c>
      <c r="H96" s="2">
        <v>1.0549940000000001E-2</v>
      </c>
      <c r="I96" s="2">
        <v>0.17553969999999999</v>
      </c>
      <c r="J96" s="2">
        <v>0.31759999999999999</v>
      </c>
      <c r="K96" s="12">
        <v>1.0699999999999999E-70</v>
      </c>
      <c r="L96" s="14">
        <v>0.97399999999999998</v>
      </c>
      <c r="M96" s="14">
        <v>1.5200000000000001E-72</v>
      </c>
      <c r="N96" s="14">
        <v>1.38E-2</v>
      </c>
      <c r="O96" s="14">
        <v>1.17E-2</v>
      </c>
      <c r="P96" s="10" t="s">
        <v>980</v>
      </c>
      <c r="Q96" s="11">
        <v>1.17E-2</v>
      </c>
    </row>
    <row r="97" spans="1:17" x14ac:dyDescent="0.25">
      <c r="A97" s="2" t="s">
        <v>527</v>
      </c>
      <c r="B97" s="2">
        <v>4</v>
      </c>
      <c r="C97" s="2">
        <v>8.4572240000000001</v>
      </c>
      <c r="D97" s="2">
        <v>3.7449540000000003E-2</v>
      </c>
      <c r="E97" s="2">
        <v>8.0974369999999993</v>
      </c>
      <c r="F97" s="2">
        <v>1.7444709999999999E-2</v>
      </c>
      <c r="G97" s="2">
        <v>-1.4218649999999999E-2</v>
      </c>
      <c r="H97" s="2">
        <v>4.7697400000000001E-2</v>
      </c>
      <c r="I97" s="2">
        <v>0.79374299999999998</v>
      </c>
      <c r="J97" s="2">
        <v>9.5799999999999996E-2</v>
      </c>
      <c r="K97" s="12">
        <v>2.97E-18</v>
      </c>
      <c r="L97" s="14">
        <v>0.84899999999999998</v>
      </c>
      <c r="M97" s="14">
        <v>2.5300000000000002E-19</v>
      </c>
      <c r="N97" s="14">
        <v>7.22E-2</v>
      </c>
      <c r="O97" s="14">
        <v>7.8399999999999997E-2</v>
      </c>
      <c r="P97" s="10" t="s">
        <v>981</v>
      </c>
      <c r="Q97" s="11">
        <v>7.8399999999999997E-2</v>
      </c>
    </row>
    <row r="98" spans="1:17" x14ac:dyDescent="0.25">
      <c r="A98" s="2" t="s">
        <v>528</v>
      </c>
      <c r="B98" s="2">
        <v>4</v>
      </c>
      <c r="C98" s="2">
        <v>81.569019999999995</v>
      </c>
      <c r="D98" s="2">
        <v>1.4139860000000001E-17</v>
      </c>
      <c r="E98" s="2">
        <v>57.6873</v>
      </c>
      <c r="F98" s="2">
        <v>2.9741469999999998E-13</v>
      </c>
      <c r="G98" s="2">
        <v>7.8658759999999994E-2</v>
      </c>
      <c r="H98" s="2">
        <v>8.6444900000000005E-2</v>
      </c>
      <c r="I98" s="2">
        <v>0.45890920000000002</v>
      </c>
      <c r="J98" s="2" t="s">
        <v>919</v>
      </c>
      <c r="K98" s="12">
        <v>5.58E-16</v>
      </c>
      <c r="L98" s="14">
        <v>5.2300000000000001E-12</v>
      </c>
      <c r="M98" s="14">
        <v>4.5299999999999998E-6</v>
      </c>
      <c r="N98" s="14">
        <v>4.1500000000000002E-2</v>
      </c>
      <c r="O98" s="14">
        <v>0.95799999999999996</v>
      </c>
      <c r="P98" s="10" t="s">
        <v>906</v>
      </c>
      <c r="Q98" s="11">
        <v>0.95799999999999996</v>
      </c>
    </row>
    <row r="99" spans="1:17" x14ac:dyDescent="0.25">
      <c r="A99" s="2" t="s">
        <v>529</v>
      </c>
      <c r="B99" s="2">
        <v>3</v>
      </c>
      <c r="C99" s="2">
        <v>2.3742169999999998</v>
      </c>
      <c r="D99" s="2">
        <v>0.30510229999999999</v>
      </c>
      <c r="E99" s="2">
        <v>1.3992690000000001</v>
      </c>
      <c r="F99" s="2">
        <v>0.236846</v>
      </c>
      <c r="G99" s="2">
        <v>-1.0248139999999999E-2</v>
      </c>
      <c r="H99" s="2">
        <v>1.2277359999999999E-2</v>
      </c>
      <c r="I99" s="2">
        <v>0.55719589999999997</v>
      </c>
      <c r="K99" s="12">
        <v>1.55E-96</v>
      </c>
      <c r="L99" s="14">
        <v>0.95599999999999996</v>
      </c>
      <c r="M99" s="14">
        <v>5.7600000000000001E-98</v>
      </c>
      <c r="N99" s="14">
        <v>3.5400000000000001E-2</v>
      </c>
      <c r="O99" s="14">
        <v>8.8999999999999999E-3</v>
      </c>
      <c r="P99" s="10" t="s">
        <v>929</v>
      </c>
      <c r="Q99" s="11">
        <v>8.8999999999999999E-3</v>
      </c>
    </row>
    <row r="100" spans="1:17" x14ac:dyDescent="0.25">
      <c r="A100" s="2" t="s">
        <v>530</v>
      </c>
      <c r="B100" s="2">
        <v>3</v>
      </c>
      <c r="C100" s="2">
        <v>9.1898510000000009</v>
      </c>
      <c r="D100" s="2">
        <v>1.0102972E-2</v>
      </c>
      <c r="E100" s="2">
        <v>8.9533989999999992</v>
      </c>
      <c r="F100" s="2">
        <v>2.7695369999999999E-3</v>
      </c>
      <c r="G100" s="2">
        <v>4.5555489999999999E-3</v>
      </c>
      <c r="H100" s="2">
        <v>2.8032600000000001E-2</v>
      </c>
      <c r="I100" s="2">
        <v>0.89744009999999996</v>
      </c>
      <c r="K100" s="10">
        <v>0</v>
      </c>
      <c r="L100" s="15">
        <v>0.53600000000000003</v>
      </c>
      <c r="M100" s="15">
        <v>0</v>
      </c>
      <c r="N100" s="15">
        <v>0.45900000000000002</v>
      </c>
      <c r="O100" s="15">
        <v>5.1900000000000002E-3</v>
      </c>
      <c r="P100" s="10" t="s">
        <v>982</v>
      </c>
      <c r="Q100" s="11">
        <v>5.1900000000000002E-3</v>
      </c>
    </row>
    <row r="101" spans="1:17" x14ac:dyDescent="0.25">
      <c r="A101" s="2" t="s">
        <v>531</v>
      </c>
      <c r="B101" s="2">
        <v>3</v>
      </c>
      <c r="C101" s="2">
        <v>2.5046210000000002</v>
      </c>
      <c r="D101" s="2">
        <v>0.28584359999999998</v>
      </c>
      <c r="E101" s="2">
        <v>2.4156049999999998</v>
      </c>
      <c r="F101" s="2">
        <v>0.1201315</v>
      </c>
      <c r="G101" s="2">
        <v>6.046152E-3</v>
      </c>
      <c r="H101" s="2">
        <v>3.149623E-2</v>
      </c>
      <c r="I101" s="2">
        <v>0.8792605</v>
      </c>
      <c r="K101" s="12">
        <v>2.0199999999999999E-8</v>
      </c>
      <c r="L101" s="14">
        <v>0.97099999999999997</v>
      </c>
      <c r="M101" s="14">
        <v>4.6200000000000001E-10</v>
      </c>
      <c r="N101" s="14">
        <v>2.2100000000000002E-2</v>
      </c>
      <c r="O101" s="14">
        <v>6.96E-3</v>
      </c>
      <c r="P101" s="10" t="s">
        <v>983</v>
      </c>
      <c r="Q101" s="11">
        <v>6.96E-3</v>
      </c>
    </row>
    <row r="102" spans="1:17" x14ac:dyDescent="0.25">
      <c r="A102" s="2" t="s">
        <v>532</v>
      </c>
      <c r="B102" s="2">
        <v>3</v>
      </c>
      <c r="C102" s="2">
        <v>4.9412260699999999</v>
      </c>
      <c r="D102" s="2">
        <v>8.453302E-2</v>
      </c>
      <c r="E102" s="2">
        <v>8.7116360000000004E-2</v>
      </c>
      <c r="F102" s="2">
        <v>0.76787563000000003</v>
      </c>
      <c r="G102" s="2">
        <v>5.8339969999999998E-2</v>
      </c>
      <c r="H102" s="2">
        <v>2.6479599999999999E-2</v>
      </c>
      <c r="I102" s="2">
        <v>0.27125060000000001</v>
      </c>
      <c r="K102" s="12">
        <v>1.2200000000000001E-11</v>
      </c>
      <c r="L102" s="14">
        <v>0.86399999999999999</v>
      </c>
      <c r="M102" s="14">
        <v>3.3599999999999998E-13</v>
      </c>
      <c r="N102" s="14">
        <v>2.3800000000000002E-2</v>
      </c>
      <c r="O102" s="14">
        <v>0.112</v>
      </c>
      <c r="P102" s="10" t="s">
        <v>984</v>
      </c>
      <c r="Q102" s="11">
        <v>0.112</v>
      </c>
    </row>
    <row r="103" spans="1:17" x14ac:dyDescent="0.25">
      <c r="A103" s="2" t="s">
        <v>533</v>
      </c>
      <c r="B103" s="2">
        <v>3</v>
      </c>
      <c r="C103" s="2">
        <v>0.66154970000000002</v>
      </c>
      <c r="D103" s="2">
        <v>0.71836690000000003</v>
      </c>
      <c r="E103" s="2">
        <v>0.64371370000000006</v>
      </c>
      <c r="F103" s="2">
        <v>0.4223692</v>
      </c>
      <c r="G103" s="2">
        <v>-1.4691509999999999E-3</v>
      </c>
      <c r="H103" s="2">
        <v>1.1000630000000001E-2</v>
      </c>
      <c r="I103" s="2">
        <v>0.91547860000000003</v>
      </c>
      <c r="K103" s="12">
        <v>1.4800000000000001E-53</v>
      </c>
      <c r="L103" s="14">
        <v>0.95599999999999996</v>
      </c>
      <c r="M103" s="14">
        <v>5.4500000000000003E-55</v>
      </c>
      <c r="N103" s="14">
        <v>3.5299999999999998E-2</v>
      </c>
      <c r="O103" s="14">
        <v>8.3999999999999995E-3</v>
      </c>
      <c r="P103" s="10" t="s">
        <v>985</v>
      </c>
      <c r="Q103" s="11">
        <v>8.3999999999999995E-3</v>
      </c>
    </row>
    <row r="104" spans="1:17" x14ac:dyDescent="0.25">
      <c r="A104" s="2" t="s">
        <v>534</v>
      </c>
      <c r="B104" s="2">
        <v>3</v>
      </c>
      <c r="C104" s="2">
        <v>4.9098069999999998</v>
      </c>
      <c r="D104" s="2">
        <v>8.5871500000000003E-2</v>
      </c>
      <c r="E104" s="2">
        <v>4.1710229999999999</v>
      </c>
      <c r="F104" s="2">
        <v>4.1120959999999998E-2</v>
      </c>
      <c r="G104" s="2">
        <v>3.695176E-2</v>
      </c>
      <c r="H104" s="2">
        <v>8.7800690000000001E-2</v>
      </c>
      <c r="I104" s="2">
        <v>0.74639710000000004</v>
      </c>
      <c r="K104" s="12">
        <v>5.2900000000000003E-74</v>
      </c>
      <c r="L104" s="14">
        <v>0.95599999999999996</v>
      </c>
      <c r="M104" s="14">
        <v>1.9500000000000001E-75</v>
      </c>
      <c r="N104" s="14">
        <v>3.5299999999999998E-2</v>
      </c>
      <c r="O104" s="14">
        <v>8.7399999999999995E-3</v>
      </c>
      <c r="P104" s="10" t="s">
        <v>986</v>
      </c>
      <c r="Q104" s="11">
        <v>8.7399999999999995E-3</v>
      </c>
    </row>
    <row r="105" spans="1:17" x14ac:dyDescent="0.25">
      <c r="A105" s="2" t="s">
        <v>535</v>
      </c>
      <c r="B105" s="2">
        <v>4</v>
      </c>
      <c r="C105" s="2">
        <v>3.609642</v>
      </c>
      <c r="D105" s="2">
        <v>0.30681789999999998</v>
      </c>
      <c r="E105" s="2">
        <v>3.1618140000000001</v>
      </c>
      <c r="F105" s="2">
        <v>0.20578830000000001</v>
      </c>
      <c r="G105" s="2">
        <v>5.5072690000000004E-3</v>
      </c>
      <c r="H105" s="2">
        <v>1.0347469999999999E-2</v>
      </c>
      <c r="I105" s="2">
        <v>0.64777249999999997</v>
      </c>
      <c r="J105" s="2">
        <v>0.50600000000000001</v>
      </c>
      <c r="K105" s="12">
        <v>2.5999999999999998E-108</v>
      </c>
      <c r="L105" s="14">
        <v>0.98599999999999999</v>
      </c>
      <c r="M105" s="14">
        <v>2.32E-110</v>
      </c>
      <c r="N105" s="14">
        <v>8.7799999999999996E-3</v>
      </c>
      <c r="O105" s="14">
        <v>5.5900000000000004E-3</v>
      </c>
      <c r="P105" s="10" t="s">
        <v>987</v>
      </c>
      <c r="Q105" s="11">
        <v>5.5900000000000004E-3</v>
      </c>
    </row>
    <row r="106" spans="1:17" x14ac:dyDescent="0.25">
      <c r="A106" s="2" t="s">
        <v>536</v>
      </c>
      <c r="B106" s="2">
        <v>4</v>
      </c>
      <c r="C106" s="2">
        <v>24.194769000000001</v>
      </c>
      <c r="D106" s="2">
        <v>2.2746960000000002E-5</v>
      </c>
      <c r="E106" s="2">
        <v>1.6745380000000001</v>
      </c>
      <c r="F106" s="2">
        <v>0.43289109999999997</v>
      </c>
      <c r="G106" s="2">
        <v>4.028226E-2</v>
      </c>
      <c r="H106" s="2">
        <v>8.4884299999999999E-3</v>
      </c>
      <c r="I106" s="2">
        <v>4.1650010000000001E-2</v>
      </c>
      <c r="J106" s="2">
        <v>1.38E-2</v>
      </c>
      <c r="K106" s="12">
        <v>2.7299999999999998E-179</v>
      </c>
      <c r="L106" s="14">
        <v>0.97899999999999998</v>
      </c>
      <c r="M106" s="14">
        <v>4.1699999999999998E-181</v>
      </c>
      <c r="N106" s="14">
        <v>1.49E-2</v>
      </c>
      <c r="O106" s="14">
        <v>6.5100000000000002E-3</v>
      </c>
      <c r="P106" s="10" t="s">
        <v>988</v>
      </c>
      <c r="Q106" s="11">
        <v>6.5100000000000002E-3</v>
      </c>
    </row>
    <row r="107" spans="1:17" x14ac:dyDescent="0.25">
      <c r="A107" s="2" t="s">
        <v>537</v>
      </c>
      <c r="B107" s="2">
        <v>3</v>
      </c>
      <c r="C107" s="2">
        <v>10.451669600000001</v>
      </c>
      <c r="D107" s="2">
        <v>5.3758699999999996E-3</v>
      </c>
      <c r="E107" s="2">
        <v>0.1159235</v>
      </c>
      <c r="F107" s="2">
        <v>0.73349852000000004</v>
      </c>
      <c r="G107" s="2">
        <v>3.5856699999999998E-2</v>
      </c>
      <c r="H107" s="2">
        <v>1.11532E-2</v>
      </c>
      <c r="I107" s="2">
        <v>0.1919807</v>
      </c>
      <c r="K107" s="12">
        <v>1.6400000000000001E-7</v>
      </c>
      <c r="L107" s="14">
        <v>0.93200000000000005</v>
      </c>
      <c r="M107" s="14">
        <v>8.3899999999999994E-9</v>
      </c>
      <c r="N107" s="14">
        <v>4.7600000000000003E-2</v>
      </c>
      <c r="O107" s="14">
        <v>2.0199999999999999E-2</v>
      </c>
      <c r="P107" s="10" t="s">
        <v>989</v>
      </c>
      <c r="Q107" s="11">
        <v>2.0199999999999999E-2</v>
      </c>
    </row>
    <row r="108" spans="1:17" x14ac:dyDescent="0.25">
      <c r="A108" s="2" t="s">
        <v>538</v>
      </c>
      <c r="B108" s="2">
        <v>4</v>
      </c>
      <c r="C108" s="2">
        <v>58.34046</v>
      </c>
      <c r="D108" s="2">
        <v>1.3295849999999999E-12</v>
      </c>
      <c r="E108" s="2">
        <v>51.512009999999997</v>
      </c>
      <c r="F108" s="2">
        <v>6.5209249999999997E-12</v>
      </c>
      <c r="G108" s="2">
        <v>-2.7176929999999998E-2</v>
      </c>
      <c r="H108" s="2">
        <v>5.2781099999999997E-2</v>
      </c>
      <c r="I108" s="2">
        <v>0.65788179999999996</v>
      </c>
      <c r="J108" s="2">
        <v>1.8800000000000001E-2</v>
      </c>
      <c r="K108" s="12">
        <v>1.95E-57</v>
      </c>
      <c r="L108" s="14">
        <v>0.95599999999999996</v>
      </c>
      <c r="M108" s="14">
        <v>4.6699999999999999E-59</v>
      </c>
      <c r="N108" s="14">
        <v>2.2800000000000001E-2</v>
      </c>
      <c r="O108" s="14">
        <v>2.0799999999999999E-2</v>
      </c>
      <c r="P108" s="10" t="s">
        <v>990</v>
      </c>
      <c r="Q108" s="11">
        <v>2.0799999999999999E-2</v>
      </c>
    </row>
    <row r="109" spans="1:17" x14ac:dyDescent="0.25">
      <c r="A109" s="2" t="s">
        <v>539</v>
      </c>
      <c r="B109" s="2">
        <v>3</v>
      </c>
      <c r="C109" s="2">
        <v>1.7909109999999999</v>
      </c>
      <c r="D109" s="2">
        <v>0.40842149999999999</v>
      </c>
      <c r="E109" s="2">
        <v>1.2311289999999999</v>
      </c>
      <c r="F109" s="2">
        <v>0.26718750000000002</v>
      </c>
      <c r="G109" s="2">
        <v>-2.8015249999999998E-2</v>
      </c>
      <c r="H109" s="2">
        <v>4.1546729999999997E-2</v>
      </c>
      <c r="I109" s="2">
        <v>0.62231040000000004</v>
      </c>
      <c r="K109" s="12">
        <v>5.3700000000000002E-52</v>
      </c>
      <c r="L109" s="14">
        <v>0.95599999999999996</v>
      </c>
      <c r="M109" s="14">
        <v>1.9900000000000001E-53</v>
      </c>
      <c r="N109" s="14">
        <v>3.5499999999999997E-2</v>
      </c>
      <c r="O109" s="14">
        <v>8.6400000000000001E-3</v>
      </c>
      <c r="P109" s="10" t="s">
        <v>991</v>
      </c>
      <c r="Q109" s="11">
        <v>8.6400000000000001E-3</v>
      </c>
    </row>
    <row r="110" spans="1:17" x14ac:dyDescent="0.25">
      <c r="A110" s="2" t="s">
        <v>540</v>
      </c>
      <c r="B110" s="2">
        <v>3</v>
      </c>
      <c r="C110" s="2">
        <v>75.683719999999994</v>
      </c>
      <c r="D110" s="2">
        <v>3.676961E-17</v>
      </c>
      <c r="E110" s="2">
        <v>73.270179999999996</v>
      </c>
      <c r="F110" s="2">
        <v>1.1306309999999999E-17</v>
      </c>
      <c r="G110" s="2">
        <v>1.9864059999999999E-2</v>
      </c>
      <c r="H110" s="2">
        <v>0.10944719999999999</v>
      </c>
      <c r="I110" s="2">
        <v>0.88570119999999997</v>
      </c>
      <c r="K110" s="12">
        <v>2.1E-25</v>
      </c>
      <c r="L110" s="14">
        <v>4.8099999999999999E-12</v>
      </c>
      <c r="M110" s="14">
        <v>1.7E-15</v>
      </c>
      <c r="N110" s="14">
        <v>3.8100000000000002E-2</v>
      </c>
      <c r="O110" s="14">
        <v>0.96199999999999997</v>
      </c>
      <c r="P110" s="10" t="s">
        <v>906</v>
      </c>
      <c r="Q110" s="11">
        <v>0.96199999999999997</v>
      </c>
    </row>
    <row r="111" spans="1:17" x14ac:dyDescent="0.25">
      <c r="A111" s="2" t="s">
        <v>541</v>
      </c>
      <c r="B111" s="2">
        <v>12</v>
      </c>
      <c r="C111" s="2">
        <v>17.371120000000001</v>
      </c>
      <c r="D111" s="2">
        <v>9.7367270000000006E-2</v>
      </c>
      <c r="E111" s="2">
        <v>15.854139999999999</v>
      </c>
      <c r="F111" s="2">
        <v>0.10388457</v>
      </c>
      <c r="G111" s="2">
        <v>-7.3682180000000002E-3</v>
      </c>
      <c r="H111" s="2">
        <v>7.5325929999999998E-3</v>
      </c>
      <c r="I111" s="2">
        <v>0.3510568</v>
      </c>
      <c r="J111" s="2">
        <v>9.9199999999999997E-2</v>
      </c>
      <c r="K111" s="10">
        <v>0.93300000000000005</v>
      </c>
      <c r="L111" s="15">
        <v>4.3499999999999997E-2</v>
      </c>
      <c r="M111" s="15">
        <v>2.1100000000000001E-2</v>
      </c>
      <c r="N111" s="15">
        <v>9.8200000000000002E-4</v>
      </c>
      <c r="O111" s="15">
        <v>1.4E-3</v>
      </c>
      <c r="P111" s="10" t="s">
        <v>992</v>
      </c>
      <c r="Q111" s="11">
        <v>1.4E-3</v>
      </c>
    </row>
    <row r="112" spans="1:17" x14ac:dyDescent="0.25">
      <c r="A112" s="2" t="s">
        <v>542</v>
      </c>
      <c r="B112" s="2">
        <v>3</v>
      </c>
      <c r="C112" s="2">
        <v>10.399543</v>
      </c>
      <c r="D112" s="2">
        <v>5.517826E-3</v>
      </c>
      <c r="E112" s="2">
        <v>4.5275480000000003</v>
      </c>
      <c r="F112" s="2">
        <v>3.3353374999999998E-2</v>
      </c>
      <c r="G112" s="2">
        <v>5.3061499999999998E-2</v>
      </c>
      <c r="H112" s="2">
        <v>4.6592740000000001E-2</v>
      </c>
      <c r="I112" s="2">
        <v>0.45873360000000002</v>
      </c>
      <c r="K112" s="12">
        <v>6.9600000000000002E-12</v>
      </c>
      <c r="L112" s="14">
        <v>0.98599999999999999</v>
      </c>
      <c r="M112" s="14">
        <v>6.1399999999999996E-14</v>
      </c>
      <c r="N112" s="14">
        <v>8.6899999999999998E-3</v>
      </c>
      <c r="O112" s="14">
        <v>5.4400000000000004E-3</v>
      </c>
      <c r="P112" s="10" t="s">
        <v>915</v>
      </c>
      <c r="Q112" s="11">
        <v>5.4400000000000004E-3</v>
      </c>
    </row>
    <row r="113" spans="1:17" x14ac:dyDescent="0.25">
      <c r="A113" s="2" t="s">
        <v>543</v>
      </c>
      <c r="B113" s="2">
        <v>5</v>
      </c>
      <c r="C113" s="2">
        <v>5.0472780000000004</v>
      </c>
      <c r="D113" s="2">
        <v>0.28248079999999998</v>
      </c>
      <c r="E113" s="2">
        <v>4.2128119999999996</v>
      </c>
      <c r="F113" s="2">
        <v>0.23938219999999999</v>
      </c>
      <c r="G113" s="2">
        <v>8.3872909999999998E-3</v>
      </c>
      <c r="H113" s="2">
        <v>1.088035E-2</v>
      </c>
      <c r="I113" s="2">
        <v>0.49693290000000001</v>
      </c>
      <c r="J113" s="2">
        <v>0.34660000000000002</v>
      </c>
      <c r="K113" s="12">
        <v>1.0399999999999999E-44</v>
      </c>
      <c r="L113" s="14">
        <v>0.97199999999999998</v>
      </c>
      <c r="M113" s="14">
        <v>1.6899999999999999E-46</v>
      </c>
      <c r="N113" s="14">
        <v>1.5699999999999999E-2</v>
      </c>
      <c r="O113" s="14">
        <v>1.2500000000000001E-2</v>
      </c>
      <c r="P113" s="10" t="s">
        <v>993</v>
      </c>
      <c r="Q113" s="11">
        <v>1.2500000000000001E-2</v>
      </c>
    </row>
    <row r="114" spans="1:17" x14ac:dyDescent="0.25">
      <c r="A114" s="2" t="s">
        <v>544</v>
      </c>
      <c r="B114" s="2">
        <v>3</v>
      </c>
      <c r="C114" s="2">
        <v>0.4463626</v>
      </c>
      <c r="D114" s="2">
        <v>0.79996979999999995</v>
      </c>
      <c r="E114" s="2">
        <v>5.8791160000000002E-2</v>
      </c>
      <c r="F114" s="2">
        <v>0.80841689999999999</v>
      </c>
      <c r="G114" s="2">
        <v>4.4799380000000001E-3</v>
      </c>
      <c r="H114" s="2">
        <v>7.1960829999999998E-3</v>
      </c>
      <c r="I114" s="2">
        <v>0.64550640000000004</v>
      </c>
      <c r="K114" s="10">
        <v>0</v>
      </c>
      <c r="L114" s="15">
        <v>0.96599999999999997</v>
      </c>
      <c r="M114" s="15">
        <v>0</v>
      </c>
      <c r="N114" s="15">
        <v>2.5600000000000001E-2</v>
      </c>
      <c r="O114" s="15">
        <v>8.5800000000000008E-3</v>
      </c>
      <c r="P114" s="10" t="s">
        <v>994</v>
      </c>
      <c r="Q114" s="11">
        <v>8.5800000000000008E-3</v>
      </c>
    </row>
    <row r="115" spans="1:17" x14ac:dyDescent="0.25">
      <c r="A115" s="2" t="s">
        <v>545</v>
      </c>
      <c r="B115" s="2">
        <v>3</v>
      </c>
      <c r="C115" s="2">
        <v>88.284056000000007</v>
      </c>
      <c r="D115" s="2">
        <v>6.7508869999999999E-20</v>
      </c>
      <c r="E115" s="2">
        <v>7.3111329999999999</v>
      </c>
      <c r="F115" s="2">
        <v>6.852871E-3</v>
      </c>
      <c r="G115" s="2">
        <v>0.29561300000000001</v>
      </c>
      <c r="H115" s="2">
        <v>8.8827199999999995E-2</v>
      </c>
      <c r="I115" s="2">
        <v>0.1858302</v>
      </c>
      <c r="K115" s="12">
        <v>9.2899999999999998E-38</v>
      </c>
      <c r="L115" s="14">
        <v>0.98</v>
      </c>
      <c r="M115" s="14">
        <v>1.39E-39</v>
      </c>
      <c r="N115" s="14">
        <v>1.47E-2</v>
      </c>
      <c r="O115" s="14">
        <v>5.3699999999999998E-3</v>
      </c>
      <c r="P115" s="10" t="s">
        <v>995</v>
      </c>
      <c r="Q115" s="11">
        <v>5.3699999999999998E-3</v>
      </c>
    </row>
    <row r="116" spans="1:17" x14ac:dyDescent="0.25">
      <c r="A116" s="2" t="s">
        <v>546</v>
      </c>
      <c r="B116" s="2">
        <v>3</v>
      </c>
      <c r="C116" s="2">
        <v>56.631810000000002</v>
      </c>
      <c r="D116" s="2">
        <v>5.041482E-13</v>
      </c>
      <c r="E116" s="2">
        <v>49.163060000000002</v>
      </c>
      <c r="F116" s="2">
        <v>2.3554460000000001E-12</v>
      </c>
      <c r="G116" s="2">
        <v>4.876486E-2</v>
      </c>
      <c r="H116" s="2">
        <v>0.125113</v>
      </c>
      <c r="I116" s="2">
        <v>0.76339809999999997</v>
      </c>
      <c r="K116" s="12">
        <v>4.3699999999999999E-18</v>
      </c>
      <c r="L116" s="14">
        <v>4.3000000000000001E-10</v>
      </c>
      <c r="M116" s="14">
        <v>9.9899999999999999E-11</v>
      </c>
      <c r="N116" s="14">
        <v>8.8500000000000002E-3</v>
      </c>
      <c r="O116" s="14">
        <v>0.99099999999999999</v>
      </c>
      <c r="P116" s="10" t="s">
        <v>996</v>
      </c>
      <c r="Q116" s="11">
        <v>0.99099999999999999</v>
      </c>
    </row>
    <row r="117" spans="1:17" x14ac:dyDescent="0.25">
      <c r="A117" s="2" t="s">
        <v>547</v>
      </c>
      <c r="B117" s="2">
        <v>5</v>
      </c>
      <c r="C117" s="2">
        <v>64.291129999999995</v>
      </c>
      <c r="D117" s="2">
        <v>3.6289820000000002E-13</v>
      </c>
      <c r="E117" s="2">
        <v>44.187289999999997</v>
      </c>
      <c r="F117" s="2">
        <v>1.3770700000000001E-9</v>
      </c>
      <c r="G117" s="2">
        <v>-2.947135E-2</v>
      </c>
      <c r="H117" s="2">
        <v>2.522601E-2</v>
      </c>
      <c r="I117" s="2">
        <v>0.32708730000000003</v>
      </c>
      <c r="J117" s="2">
        <v>4.0000000000000002E-4</v>
      </c>
      <c r="K117" s="12">
        <v>6.4000000000000003E-100</v>
      </c>
      <c r="L117" s="14">
        <v>0.95799999999999996</v>
      </c>
      <c r="M117" s="14">
        <v>2.04E-101</v>
      </c>
      <c r="N117" s="14">
        <v>3.0499999999999999E-2</v>
      </c>
      <c r="O117" s="14">
        <v>1.2E-2</v>
      </c>
      <c r="P117" s="10" t="s">
        <v>997</v>
      </c>
      <c r="Q117" s="11">
        <v>1.2E-2</v>
      </c>
    </row>
    <row r="118" spans="1:17" x14ac:dyDescent="0.25">
      <c r="A118" s="2" t="s">
        <v>548</v>
      </c>
      <c r="B118" s="2">
        <v>3</v>
      </c>
      <c r="C118" s="2">
        <v>6.5479516000000002</v>
      </c>
      <c r="D118" s="2">
        <v>3.785562E-2</v>
      </c>
      <c r="E118" s="2">
        <v>0.1990159</v>
      </c>
      <c r="F118" s="2">
        <v>0.65551632999999998</v>
      </c>
      <c r="G118" s="2">
        <v>-9.5067559999999995E-2</v>
      </c>
      <c r="H118" s="2">
        <v>3.7729569999999997E-2</v>
      </c>
      <c r="I118" s="2">
        <v>0.24051890000000001</v>
      </c>
      <c r="K118" s="12">
        <v>3.0100000000000003E-88</v>
      </c>
      <c r="L118" s="14">
        <v>0.11</v>
      </c>
      <c r="M118" s="14">
        <v>2.4299999999999999E-87</v>
      </c>
      <c r="N118" s="14">
        <v>0.88800000000000001</v>
      </c>
      <c r="O118" s="14">
        <v>1.98E-3</v>
      </c>
      <c r="P118" s="10" t="s">
        <v>998</v>
      </c>
      <c r="Q118" s="11">
        <v>1.98E-3</v>
      </c>
    </row>
    <row r="119" spans="1:17" x14ac:dyDescent="0.25">
      <c r="A119" s="2" t="s">
        <v>549</v>
      </c>
      <c r="B119" s="2">
        <v>3</v>
      </c>
      <c r="C119" s="2">
        <v>0.1861582</v>
      </c>
      <c r="D119" s="2">
        <v>0.91112139999999997</v>
      </c>
      <c r="E119" s="2">
        <v>0.160722</v>
      </c>
      <c r="F119" s="2">
        <v>0.68849269999999996</v>
      </c>
      <c r="G119" s="2">
        <v>1.8307690000000001E-3</v>
      </c>
      <c r="H119" s="2">
        <v>1.1479079999999999E-2</v>
      </c>
      <c r="I119" s="2">
        <v>0.89931510000000003</v>
      </c>
      <c r="K119" s="12">
        <v>1.1199999999999999E-132</v>
      </c>
      <c r="L119" s="14">
        <v>0.95599999999999996</v>
      </c>
      <c r="M119" s="14">
        <v>3.17E-134</v>
      </c>
      <c r="N119" s="14">
        <v>2.7099999999999999E-2</v>
      </c>
      <c r="O119" s="14">
        <v>1.66E-2</v>
      </c>
      <c r="P119" s="10" t="s">
        <v>999</v>
      </c>
      <c r="Q119" s="11">
        <v>1.66E-2</v>
      </c>
    </row>
    <row r="120" spans="1:17" x14ac:dyDescent="0.25">
      <c r="A120" s="2" t="s">
        <v>550</v>
      </c>
      <c r="B120" s="2">
        <v>3</v>
      </c>
      <c r="C120" s="2">
        <v>0.62790296000000001</v>
      </c>
      <c r="D120" s="2">
        <v>0.7305545</v>
      </c>
      <c r="E120" s="2">
        <v>3.1768459999999998E-2</v>
      </c>
      <c r="F120" s="2">
        <v>0.85853679999999999</v>
      </c>
      <c r="G120" s="2">
        <v>-6.1127790000000001E-2</v>
      </c>
      <c r="H120" s="2">
        <v>7.9171080000000005E-2</v>
      </c>
      <c r="I120" s="2">
        <v>0.5814262</v>
      </c>
      <c r="K120" s="12">
        <v>2.02E-21</v>
      </c>
      <c r="L120" s="14">
        <v>0.94099999999999995</v>
      </c>
      <c r="M120" s="14">
        <v>1.07E-22</v>
      </c>
      <c r="N120" s="14">
        <v>4.9700000000000001E-2</v>
      </c>
      <c r="O120" s="14">
        <v>8.9700000000000005E-3</v>
      </c>
      <c r="P120" s="10" t="s">
        <v>1000</v>
      </c>
      <c r="Q120" s="11">
        <v>8.9700000000000005E-3</v>
      </c>
    </row>
    <row r="121" spans="1:17" x14ac:dyDescent="0.25">
      <c r="A121" s="2" t="s">
        <v>551</v>
      </c>
      <c r="B121" s="2">
        <v>3</v>
      </c>
      <c r="C121" s="2">
        <v>17.015519999999999</v>
      </c>
      <c r="D121" s="2">
        <v>2.0189590000000001E-4</v>
      </c>
      <c r="E121" s="2">
        <v>16.94584</v>
      </c>
      <c r="F121" s="2">
        <v>3.846153E-5</v>
      </c>
      <c r="G121" s="2">
        <v>-2.1784680000000001E-2</v>
      </c>
      <c r="H121" s="2">
        <v>0.3397326</v>
      </c>
      <c r="I121" s="2">
        <v>0.95923380000000003</v>
      </c>
      <c r="K121" s="12">
        <v>2.7700000000000001E-7</v>
      </c>
      <c r="L121" s="14">
        <v>0.97299999999999998</v>
      </c>
      <c r="M121" s="14">
        <v>5.3199999999999998E-9</v>
      </c>
      <c r="N121" s="14">
        <v>1.8700000000000001E-2</v>
      </c>
      <c r="O121" s="14">
        <v>7.9000000000000008E-3</v>
      </c>
      <c r="P121" s="10" t="s">
        <v>1001</v>
      </c>
      <c r="Q121" s="11">
        <v>7.9000000000000008E-3</v>
      </c>
    </row>
    <row r="122" spans="1:17" x14ac:dyDescent="0.25">
      <c r="A122" s="2" t="s">
        <v>552</v>
      </c>
      <c r="B122" s="2">
        <v>3</v>
      </c>
      <c r="C122" s="2">
        <v>1.349788</v>
      </c>
      <c r="D122" s="2">
        <v>0.5092103</v>
      </c>
      <c r="E122" s="2">
        <v>1.309868</v>
      </c>
      <c r="F122" s="2">
        <v>0.25241859999999999</v>
      </c>
      <c r="G122" s="2">
        <v>1.668384E-3</v>
      </c>
      <c r="H122" s="2">
        <v>9.556798E-3</v>
      </c>
      <c r="I122" s="2">
        <v>0.88997059999999995</v>
      </c>
      <c r="K122" s="10">
        <v>0</v>
      </c>
      <c r="L122" s="15">
        <v>0.96899999999999997</v>
      </c>
      <c r="M122" s="15">
        <v>0</v>
      </c>
      <c r="N122" s="15">
        <v>2.53E-2</v>
      </c>
      <c r="O122" s="15">
        <v>5.9300000000000004E-3</v>
      </c>
      <c r="P122" s="10" t="s">
        <v>1002</v>
      </c>
      <c r="Q122" s="11">
        <v>5.9300000000000004E-3</v>
      </c>
    </row>
    <row r="123" spans="1:17" x14ac:dyDescent="0.25">
      <c r="A123" s="2" t="s">
        <v>553</v>
      </c>
      <c r="B123" s="2">
        <v>3</v>
      </c>
      <c r="C123" s="2">
        <v>1.115184</v>
      </c>
      <c r="D123" s="2">
        <v>0.57258629999999999</v>
      </c>
      <c r="E123" s="2">
        <v>1.1121179999999999</v>
      </c>
      <c r="F123" s="2">
        <v>0.29162189999999999</v>
      </c>
      <c r="G123" s="2">
        <v>-6.5272439999999995E-4</v>
      </c>
      <c r="H123" s="2">
        <v>1.2433090000000001E-2</v>
      </c>
      <c r="I123" s="2">
        <v>0.96660880000000005</v>
      </c>
      <c r="K123" s="12">
        <v>1.16E-90</v>
      </c>
      <c r="L123" s="14">
        <v>0.96399999999999997</v>
      </c>
      <c r="M123" s="14">
        <v>3.1600000000000003E-92</v>
      </c>
      <c r="N123" s="14">
        <v>2.6200000000000001E-2</v>
      </c>
      <c r="O123" s="14">
        <v>9.5999999999999992E-3</v>
      </c>
      <c r="P123" s="10" t="s">
        <v>1003</v>
      </c>
      <c r="Q123" s="11">
        <v>9.5999999999999992E-3</v>
      </c>
    </row>
    <row r="124" spans="1:17" x14ac:dyDescent="0.25">
      <c r="A124" s="2" t="s">
        <v>554</v>
      </c>
      <c r="B124" s="2">
        <v>3</v>
      </c>
      <c r="C124" s="2">
        <v>0.2200261</v>
      </c>
      <c r="D124" s="2">
        <v>0.89582240000000002</v>
      </c>
      <c r="E124" s="2">
        <v>0.1614334</v>
      </c>
      <c r="F124" s="2">
        <v>0.68784020000000001</v>
      </c>
      <c r="G124" s="2">
        <v>-8.7954409999999993E-3</v>
      </c>
      <c r="H124" s="2">
        <v>3.6335890000000003E-2</v>
      </c>
      <c r="I124" s="2">
        <v>0.84880840000000002</v>
      </c>
      <c r="K124" s="12">
        <v>5.5700000000000002E-7</v>
      </c>
      <c r="L124" s="14">
        <v>0.97799999999999998</v>
      </c>
      <c r="M124" s="14">
        <v>8.1699999999999997E-9</v>
      </c>
      <c r="N124" s="14">
        <v>1.43E-2</v>
      </c>
      <c r="O124" s="14">
        <v>7.8200000000000006E-3</v>
      </c>
      <c r="P124" s="10" t="s">
        <v>1004</v>
      </c>
      <c r="Q124" s="11">
        <v>7.8200000000000006E-3</v>
      </c>
    </row>
    <row r="125" spans="1:17" x14ac:dyDescent="0.25">
      <c r="A125" s="2" t="s">
        <v>555</v>
      </c>
      <c r="B125" s="2">
        <v>4</v>
      </c>
      <c r="C125" s="2">
        <v>9.7445470000000007</v>
      </c>
      <c r="D125" s="2">
        <v>2.0867179999999999E-2</v>
      </c>
      <c r="E125" s="2">
        <v>9.1319250000000007</v>
      </c>
      <c r="F125" s="2">
        <v>1.039986E-2</v>
      </c>
      <c r="G125" s="2">
        <v>-9.8287289999999996E-3</v>
      </c>
      <c r="H125" s="2">
        <v>2.683288E-2</v>
      </c>
      <c r="I125" s="2">
        <v>0.74926470000000001</v>
      </c>
      <c r="J125" s="2">
        <v>0.10580000000000001</v>
      </c>
      <c r="K125" s="12">
        <v>2.9300000000000002E-22</v>
      </c>
      <c r="L125" s="14">
        <v>0.66600000000000004</v>
      </c>
      <c r="M125" s="14">
        <v>1.43E-22</v>
      </c>
      <c r="N125" s="14">
        <v>0.32600000000000001</v>
      </c>
      <c r="O125" s="14">
        <v>7.7999999999999996E-3</v>
      </c>
      <c r="P125" s="10" t="s">
        <v>1005</v>
      </c>
      <c r="Q125" s="11">
        <v>7.7999999999999996E-3</v>
      </c>
    </row>
    <row r="126" spans="1:17" x14ac:dyDescent="0.25">
      <c r="A126" s="2" t="s">
        <v>547</v>
      </c>
      <c r="B126" s="2">
        <v>4</v>
      </c>
      <c r="C126" s="2">
        <v>60.791440000000001</v>
      </c>
      <c r="D126" s="2">
        <v>3.9823949999999999E-13</v>
      </c>
      <c r="E126" s="2">
        <v>31.142019999999999</v>
      </c>
      <c r="F126" s="2">
        <v>1.7282070000000001E-7</v>
      </c>
      <c r="G126" s="2">
        <v>-5.9584390000000001E-2</v>
      </c>
      <c r="H126" s="2">
        <v>4.318002E-2</v>
      </c>
      <c r="I126" s="2">
        <v>0.3016279</v>
      </c>
      <c r="J126" s="2">
        <v>4.0000000000000002E-4</v>
      </c>
      <c r="K126" s="12">
        <v>2.1100000000000001E-40</v>
      </c>
      <c r="L126" s="14">
        <v>0.879</v>
      </c>
      <c r="M126" s="14">
        <v>6.6900000000000003E-42</v>
      </c>
      <c r="N126" s="14">
        <v>2.7799999999999998E-2</v>
      </c>
      <c r="O126" s="14">
        <v>9.3399999999999997E-2</v>
      </c>
      <c r="P126" s="10" t="s">
        <v>1006</v>
      </c>
      <c r="Q126" s="11">
        <v>9.3399999999999997E-2</v>
      </c>
    </row>
    <row r="127" spans="1:17" x14ac:dyDescent="0.25">
      <c r="A127" s="2" t="s">
        <v>556</v>
      </c>
      <c r="B127" s="2">
        <v>4</v>
      </c>
      <c r="C127" s="2">
        <v>4.1575199999999999</v>
      </c>
      <c r="D127" s="2">
        <v>0.24494949999999999</v>
      </c>
      <c r="E127" s="2">
        <v>3.9651149999999999</v>
      </c>
      <c r="F127" s="2">
        <v>0.13771659999999999</v>
      </c>
      <c r="G127" s="2">
        <v>6.6656170000000004E-3</v>
      </c>
      <c r="H127" s="2">
        <v>2.139663E-2</v>
      </c>
      <c r="I127" s="2">
        <v>0.78487510000000005</v>
      </c>
      <c r="J127" s="2">
        <v>0.61780000000000002</v>
      </c>
      <c r="K127" s="10">
        <v>0</v>
      </c>
      <c r="L127" s="15">
        <v>0.96399999999999997</v>
      </c>
      <c r="M127" s="15">
        <v>0</v>
      </c>
      <c r="N127" s="15">
        <v>1.89E-2</v>
      </c>
      <c r="O127" s="15">
        <v>1.67E-2</v>
      </c>
      <c r="P127" s="10" t="s">
        <v>1007</v>
      </c>
      <c r="Q127" s="11">
        <v>1.67E-2</v>
      </c>
    </row>
    <row r="128" spans="1:17" x14ac:dyDescent="0.25">
      <c r="A128" s="2" t="s">
        <v>557</v>
      </c>
      <c r="B128" s="2">
        <v>3</v>
      </c>
      <c r="C128" s="2">
        <v>10.154589</v>
      </c>
      <c r="D128" s="2">
        <v>6.2367589999999997E-3</v>
      </c>
      <c r="E128" s="2">
        <v>8.4006550000000004</v>
      </c>
      <c r="F128" s="2">
        <v>3.7508580000000001E-3</v>
      </c>
      <c r="G128" s="2">
        <v>2.2997509999999999E-2</v>
      </c>
      <c r="H128" s="2">
        <v>5.0330439999999997E-2</v>
      </c>
      <c r="I128" s="2">
        <v>0.72714330000000005</v>
      </c>
      <c r="K128" s="12">
        <v>1.5000000000000001E-27</v>
      </c>
      <c r="L128" s="14">
        <v>0.98599999999999999</v>
      </c>
      <c r="M128" s="14">
        <v>1.3300000000000001E-29</v>
      </c>
      <c r="N128" s="14">
        <v>8.6899999999999998E-3</v>
      </c>
      <c r="O128" s="14">
        <v>5.4299999999999999E-3</v>
      </c>
      <c r="P128" s="10" t="s">
        <v>915</v>
      </c>
      <c r="Q128" s="11">
        <v>5.4299999999999999E-3</v>
      </c>
    </row>
    <row r="129" spans="1:17" x14ac:dyDescent="0.25">
      <c r="A129" s="2" t="s">
        <v>558</v>
      </c>
      <c r="B129" s="2">
        <v>3</v>
      </c>
      <c r="C129" s="2">
        <v>1.5906783</v>
      </c>
      <c r="D129" s="2">
        <v>0.4514281</v>
      </c>
      <c r="E129" s="2">
        <v>0.88265950000000004</v>
      </c>
      <c r="F129" s="2">
        <v>0.34747430000000001</v>
      </c>
      <c r="G129" s="2">
        <v>-9.6802810000000006E-3</v>
      </c>
      <c r="H129" s="2">
        <v>1.1504439999999999E-2</v>
      </c>
      <c r="I129" s="2">
        <v>0.55468280000000003</v>
      </c>
      <c r="K129" s="12">
        <v>9.7100000000000004E-28</v>
      </c>
      <c r="L129" s="14">
        <v>0.95099999999999996</v>
      </c>
      <c r="M129" s="14">
        <v>1.6999999999999999E-29</v>
      </c>
      <c r="N129" s="14">
        <v>1.66E-2</v>
      </c>
      <c r="O129" s="14">
        <v>3.2099999999999997E-2</v>
      </c>
      <c r="P129" s="10" t="s">
        <v>1008</v>
      </c>
      <c r="Q129" s="11">
        <v>3.2099999999999997E-2</v>
      </c>
    </row>
    <row r="130" spans="1:17" x14ac:dyDescent="0.25">
      <c r="A130" s="2" t="s">
        <v>559</v>
      </c>
      <c r="B130" s="2">
        <v>3</v>
      </c>
      <c r="C130" s="2">
        <v>10.323013</v>
      </c>
      <c r="D130" s="2">
        <v>5.7330549999999999E-3</v>
      </c>
      <c r="E130" s="2">
        <v>5.9439609999999998</v>
      </c>
      <c r="F130" s="2">
        <v>1.4767792E-2</v>
      </c>
      <c r="G130" s="2">
        <v>4.20566E-2</v>
      </c>
      <c r="H130" s="2">
        <v>4.8998420000000001E-2</v>
      </c>
      <c r="I130" s="2">
        <v>0.5484407</v>
      </c>
      <c r="K130" s="12">
        <v>1.36E-27</v>
      </c>
      <c r="L130" s="14">
        <v>0.98599999999999999</v>
      </c>
      <c r="M130" s="14">
        <v>1.2E-29</v>
      </c>
      <c r="N130" s="14">
        <v>8.6899999999999998E-3</v>
      </c>
      <c r="O130" s="14">
        <v>5.47E-3</v>
      </c>
      <c r="P130" s="10" t="s">
        <v>915</v>
      </c>
      <c r="Q130" s="11">
        <v>5.47E-3</v>
      </c>
    </row>
    <row r="131" spans="1:17" x14ac:dyDescent="0.25">
      <c r="A131" s="2" t="s">
        <v>560</v>
      </c>
      <c r="B131" s="2">
        <v>3</v>
      </c>
      <c r="C131" s="2">
        <v>10.61717</v>
      </c>
      <c r="D131" s="2">
        <v>4.9489249999999999E-3</v>
      </c>
      <c r="E131" s="2">
        <v>5.700005</v>
      </c>
      <c r="F131" s="2">
        <v>1.6964862000000001E-2</v>
      </c>
      <c r="G131" s="2">
        <v>3.3051730000000001E-2</v>
      </c>
      <c r="H131" s="2">
        <v>3.5585609999999997E-2</v>
      </c>
      <c r="I131" s="2">
        <v>0.52349140000000005</v>
      </c>
      <c r="K131" s="12">
        <v>2.2799999999999999E-17</v>
      </c>
      <c r="L131" s="14">
        <v>0.98599999999999999</v>
      </c>
      <c r="M131" s="14">
        <v>2.0199999999999999E-19</v>
      </c>
      <c r="N131" s="14">
        <v>8.6899999999999998E-3</v>
      </c>
      <c r="O131" s="14">
        <v>5.47E-3</v>
      </c>
      <c r="P131" s="10" t="s">
        <v>915</v>
      </c>
      <c r="Q131" s="11">
        <v>5.47E-3</v>
      </c>
    </row>
    <row r="132" spans="1:17" x14ac:dyDescent="0.25">
      <c r="A132" s="2" t="s">
        <v>561</v>
      </c>
      <c r="B132" s="2">
        <v>3</v>
      </c>
      <c r="C132" s="2">
        <v>10.483860999999999</v>
      </c>
      <c r="D132" s="2">
        <v>5.2900339999999999E-3</v>
      </c>
      <c r="E132" s="2">
        <v>3.5375960000000002</v>
      </c>
      <c r="F132" s="2">
        <v>5.9992337999999999E-2</v>
      </c>
      <c r="G132" s="2">
        <v>5.5718499999999997E-2</v>
      </c>
      <c r="H132" s="2">
        <v>3.9762890000000002E-2</v>
      </c>
      <c r="I132" s="2">
        <v>0.3945903</v>
      </c>
      <c r="K132" s="12">
        <v>1.67E-21</v>
      </c>
      <c r="L132" s="14">
        <v>0.98599999999999999</v>
      </c>
      <c r="M132" s="14">
        <v>1.4799999999999999E-23</v>
      </c>
      <c r="N132" s="14">
        <v>8.6899999999999998E-3</v>
      </c>
      <c r="O132" s="14">
        <v>5.4200000000000003E-3</v>
      </c>
      <c r="P132" s="10" t="s">
        <v>915</v>
      </c>
      <c r="Q132" s="11">
        <v>5.4200000000000003E-3</v>
      </c>
    </row>
    <row r="133" spans="1:17" x14ac:dyDescent="0.25">
      <c r="A133" s="2" t="s">
        <v>562</v>
      </c>
      <c r="B133" s="2">
        <v>3</v>
      </c>
      <c r="C133" s="2">
        <v>9.8552330000000001</v>
      </c>
      <c r="D133" s="2">
        <v>7.2437489999999998E-3</v>
      </c>
      <c r="E133" s="2">
        <v>9.0464319999999994</v>
      </c>
      <c r="F133" s="2">
        <v>2.6320800000000002E-3</v>
      </c>
      <c r="G133" s="2">
        <v>1.289588E-2</v>
      </c>
      <c r="H133" s="2">
        <v>4.3128960000000001E-2</v>
      </c>
      <c r="I133" s="2">
        <v>0.81503270000000005</v>
      </c>
      <c r="K133" s="12">
        <v>4.8699999999999998E-38</v>
      </c>
      <c r="L133" s="14">
        <v>0.98599999999999999</v>
      </c>
      <c r="M133" s="14">
        <v>4.2900000000000004E-40</v>
      </c>
      <c r="N133" s="14">
        <v>8.6899999999999998E-3</v>
      </c>
      <c r="O133" s="14">
        <v>5.47E-3</v>
      </c>
      <c r="P133" s="10" t="s">
        <v>915</v>
      </c>
      <c r="Q133" s="11">
        <v>5.47E-3</v>
      </c>
    </row>
    <row r="134" spans="1:17" x14ac:dyDescent="0.25">
      <c r="A134" s="2" t="s">
        <v>563</v>
      </c>
      <c r="B134" s="2">
        <v>3</v>
      </c>
      <c r="C134" s="2">
        <v>0.93080350000000001</v>
      </c>
      <c r="D134" s="2">
        <v>0.62788279999999996</v>
      </c>
      <c r="E134" s="2">
        <v>0.90252679999999996</v>
      </c>
      <c r="F134" s="2">
        <v>0.3421051</v>
      </c>
      <c r="G134" s="2">
        <v>9.8529640000000005E-3</v>
      </c>
      <c r="H134" s="2">
        <v>5.8593930000000002E-2</v>
      </c>
      <c r="I134" s="2">
        <v>0.89394030000000002</v>
      </c>
      <c r="K134" s="12">
        <v>1.9900000000000001E-39</v>
      </c>
      <c r="L134" s="14">
        <v>0.97299999999999998</v>
      </c>
      <c r="M134" s="14">
        <v>3.6599999999999999E-41</v>
      </c>
      <c r="N134" s="14">
        <v>1.7899999999999999E-2</v>
      </c>
      <c r="O134" s="14">
        <v>8.8699999999999994E-3</v>
      </c>
      <c r="P134" s="10" t="s">
        <v>1009</v>
      </c>
      <c r="Q134" s="11">
        <v>8.8699999999999994E-3</v>
      </c>
    </row>
    <row r="135" spans="1:17" x14ac:dyDescent="0.25">
      <c r="A135" s="2" t="s">
        <v>564</v>
      </c>
      <c r="B135" s="2">
        <v>3</v>
      </c>
      <c r="C135" s="2">
        <v>4.6981679999999999</v>
      </c>
      <c r="D135" s="2">
        <v>9.5456570000000004E-2</v>
      </c>
      <c r="E135" s="2">
        <v>2.8889140000000002</v>
      </c>
      <c r="F135" s="2">
        <v>8.9191030000000004E-2</v>
      </c>
      <c r="G135" s="2">
        <v>2.219229E-2</v>
      </c>
      <c r="H135" s="2">
        <v>2.804268E-2</v>
      </c>
      <c r="I135" s="2">
        <v>0.57380869999999995</v>
      </c>
      <c r="K135" s="12">
        <v>7.5199999999999996E-11</v>
      </c>
      <c r="L135" s="14">
        <v>0.95599999999999996</v>
      </c>
      <c r="M135" s="14">
        <v>2.7799999999999999E-12</v>
      </c>
      <c r="N135" s="14">
        <v>3.5299999999999998E-2</v>
      </c>
      <c r="O135" s="14">
        <v>8.2799999999999992E-3</v>
      </c>
      <c r="P135" s="10" t="s">
        <v>985</v>
      </c>
      <c r="Q135" s="11">
        <v>8.2799999999999992E-3</v>
      </c>
    </row>
    <row r="136" spans="1:17" x14ac:dyDescent="0.25">
      <c r="A136" s="2" t="s">
        <v>565</v>
      </c>
      <c r="B136" s="2">
        <v>3</v>
      </c>
      <c r="C136" s="2">
        <v>9.8639919999999996</v>
      </c>
      <c r="D136" s="2">
        <v>7.2120919999999998E-3</v>
      </c>
      <c r="E136" s="2">
        <v>9.2897280000000002</v>
      </c>
      <c r="F136" s="2">
        <v>2.3044239999999998E-3</v>
      </c>
      <c r="G136" s="2">
        <v>1.025529E-2</v>
      </c>
      <c r="H136" s="2">
        <v>4.124709E-2</v>
      </c>
      <c r="I136" s="2">
        <v>0.84486249999999996</v>
      </c>
      <c r="K136" s="12">
        <v>2.7299999999999999E-37</v>
      </c>
      <c r="L136" s="14">
        <v>0.98599999999999999</v>
      </c>
      <c r="M136" s="14">
        <v>2.4000000000000002E-39</v>
      </c>
      <c r="N136" s="14">
        <v>8.6899999999999998E-3</v>
      </c>
      <c r="O136" s="14">
        <v>5.47E-3</v>
      </c>
      <c r="P136" s="10" t="s">
        <v>915</v>
      </c>
      <c r="Q136" s="11">
        <v>5.47E-3</v>
      </c>
    </row>
    <row r="137" spans="1:17" x14ac:dyDescent="0.25">
      <c r="A137" s="2" t="s">
        <v>566</v>
      </c>
      <c r="B137" s="2">
        <v>3</v>
      </c>
      <c r="C137" s="2">
        <v>9.7474819999999998</v>
      </c>
      <c r="D137" s="2">
        <v>7.6447110000000002E-3</v>
      </c>
      <c r="E137" s="2">
        <v>9.4025339999999993</v>
      </c>
      <c r="F137" s="2">
        <v>2.1668579999999998E-3</v>
      </c>
      <c r="G137" s="2">
        <v>1.0607419999999999E-2</v>
      </c>
      <c r="H137" s="2">
        <v>5.5380260000000001E-2</v>
      </c>
      <c r="I137" s="2">
        <v>0.87952229999999998</v>
      </c>
      <c r="K137" s="12">
        <v>8.4699999999999999E-49</v>
      </c>
      <c r="L137" s="14">
        <v>0.98599999999999999</v>
      </c>
      <c r="M137" s="14">
        <v>7.4699999999999994E-51</v>
      </c>
      <c r="N137" s="14">
        <v>8.6899999999999998E-3</v>
      </c>
      <c r="O137" s="14">
        <v>5.4799999999999996E-3</v>
      </c>
      <c r="P137" s="10" t="s">
        <v>915</v>
      </c>
      <c r="Q137" s="11">
        <v>5.4799999999999996E-3</v>
      </c>
    </row>
    <row r="138" spans="1:17" x14ac:dyDescent="0.25">
      <c r="A138" s="2" t="s">
        <v>567</v>
      </c>
      <c r="B138" s="2">
        <v>4</v>
      </c>
      <c r="C138" s="2">
        <v>2.4511479999999999</v>
      </c>
      <c r="D138" s="2">
        <v>0.48418450000000002</v>
      </c>
      <c r="E138" s="2">
        <v>2.4214910000000001</v>
      </c>
      <c r="F138" s="2">
        <v>0.29797509999999999</v>
      </c>
      <c r="G138" s="2">
        <v>5.4760579999999998E-3</v>
      </c>
      <c r="H138" s="2">
        <v>3.498892E-2</v>
      </c>
      <c r="I138" s="2">
        <v>0.8900034</v>
      </c>
      <c r="J138" s="2">
        <v>0.55859999999999999</v>
      </c>
      <c r="K138" s="12">
        <v>3.91E-18</v>
      </c>
      <c r="L138" s="14">
        <v>0.98199999999999998</v>
      </c>
      <c r="M138" s="14">
        <v>5.0699999999999998E-20</v>
      </c>
      <c r="N138" s="14">
        <v>1.2699999999999999E-2</v>
      </c>
      <c r="O138" s="14">
        <v>5.5300000000000002E-3</v>
      </c>
      <c r="P138" s="10" t="s">
        <v>1010</v>
      </c>
      <c r="Q138" s="11">
        <v>5.5300000000000002E-3</v>
      </c>
    </row>
    <row r="139" spans="1:17" x14ac:dyDescent="0.25">
      <c r="A139" s="2" t="s">
        <v>568</v>
      </c>
      <c r="B139" s="2">
        <v>3</v>
      </c>
      <c r="C139" s="2">
        <v>12.876264000000001</v>
      </c>
      <c r="D139" s="2">
        <v>1.599392E-3</v>
      </c>
      <c r="E139" s="2">
        <v>0.87638899999999997</v>
      </c>
      <c r="F139" s="2">
        <v>0.34919260499999999</v>
      </c>
      <c r="G139" s="2">
        <v>5.1550499999999999E-2</v>
      </c>
      <c r="H139" s="2">
        <v>1.4881429999999999E-2</v>
      </c>
      <c r="I139" s="2">
        <v>0.1789133</v>
      </c>
      <c r="K139" s="12">
        <v>6E-37</v>
      </c>
      <c r="L139" s="14">
        <v>0.98599999999999999</v>
      </c>
      <c r="M139" s="14">
        <v>5.29E-39</v>
      </c>
      <c r="N139" s="14">
        <v>8.6899999999999998E-3</v>
      </c>
      <c r="O139" s="14">
        <v>5.4799999999999996E-3</v>
      </c>
      <c r="P139" s="10" t="s">
        <v>915</v>
      </c>
      <c r="Q139" s="11">
        <v>5.4799999999999996E-3</v>
      </c>
    </row>
    <row r="140" spans="1:17" x14ac:dyDescent="0.25">
      <c r="A140" s="2" t="s">
        <v>569</v>
      </c>
      <c r="B140" s="2">
        <v>4</v>
      </c>
      <c r="C140" s="2">
        <v>2.3110556</v>
      </c>
      <c r="D140" s="2">
        <v>0.51040629999999998</v>
      </c>
      <c r="E140" s="2">
        <v>0.85993649999999999</v>
      </c>
      <c r="F140" s="2">
        <v>0.65052980000000005</v>
      </c>
      <c r="G140" s="2">
        <v>-9.6056890000000006E-3</v>
      </c>
      <c r="H140" s="2">
        <v>7.9740139999999998E-3</v>
      </c>
      <c r="I140" s="2">
        <v>0.35155740000000002</v>
      </c>
      <c r="J140" s="2">
        <v>0.56279999999999997</v>
      </c>
      <c r="K140" s="12">
        <v>1.03E-201</v>
      </c>
      <c r="L140" s="14">
        <v>0.98299999999999998</v>
      </c>
      <c r="M140" s="14">
        <v>1.08E-203</v>
      </c>
      <c r="N140" s="14">
        <v>1.03E-2</v>
      </c>
      <c r="O140" s="14">
        <v>6.4700000000000001E-3</v>
      </c>
      <c r="P140" s="10" t="s">
        <v>1011</v>
      </c>
      <c r="Q140" s="11">
        <v>6.4700000000000001E-3</v>
      </c>
    </row>
    <row r="141" spans="1:17" x14ac:dyDescent="0.25">
      <c r="A141" s="2" t="s">
        <v>570</v>
      </c>
      <c r="B141" s="2">
        <v>3</v>
      </c>
      <c r="C141" s="2">
        <v>5.4462010000000003</v>
      </c>
      <c r="D141" s="2">
        <v>6.5670839999999994E-2</v>
      </c>
      <c r="E141" s="2">
        <v>4.2747659999999996</v>
      </c>
      <c r="F141" s="2">
        <v>3.8682290000000001E-2</v>
      </c>
      <c r="G141" s="2">
        <v>1.6846030000000001E-2</v>
      </c>
      <c r="H141" s="2">
        <v>3.2180649999999998E-2</v>
      </c>
      <c r="I141" s="2">
        <v>0.69298539999999997</v>
      </c>
      <c r="K141" s="12">
        <v>1.86E-28</v>
      </c>
      <c r="L141" s="14">
        <v>0.95299999999999996</v>
      </c>
      <c r="M141" s="14">
        <v>3.9900000000000001E-30</v>
      </c>
      <c r="N141" s="14">
        <v>2.0400000000000001E-2</v>
      </c>
      <c r="O141" s="14">
        <v>2.7E-2</v>
      </c>
      <c r="P141" s="10" t="s">
        <v>1012</v>
      </c>
      <c r="Q141" s="11">
        <v>2.7E-2</v>
      </c>
    </row>
    <row r="142" spans="1:17" x14ac:dyDescent="0.25">
      <c r="A142" s="2" t="s">
        <v>571</v>
      </c>
      <c r="B142" s="2">
        <v>4</v>
      </c>
      <c r="C142" s="2">
        <v>4.1547029999999996</v>
      </c>
      <c r="D142" s="2">
        <v>0.24523629999999999</v>
      </c>
      <c r="E142" s="2">
        <v>2.1125880000000001</v>
      </c>
      <c r="F142" s="2">
        <v>0.3477421</v>
      </c>
      <c r="G142" s="2">
        <v>-1.334874E-2</v>
      </c>
      <c r="H142" s="2">
        <v>9.6004739999999995E-3</v>
      </c>
      <c r="I142" s="2">
        <v>0.29891600000000002</v>
      </c>
      <c r="J142" s="2">
        <v>0.4516</v>
      </c>
      <c r="K142" s="12">
        <v>1.1299999999999999E-138</v>
      </c>
      <c r="L142" s="14">
        <v>0.23599999999999999</v>
      </c>
      <c r="M142" s="14">
        <v>3.65E-138</v>
      </c>
      <c r="N142" s="14">
        <v>0.76100000000000001</v>
      </c>
      <c r="O142" s="14">
        <v>3.3899999999999998E-3</v>
      </c>
      <c r="P142" s="10" t="s">
        <v>912</v>
      </c>
      <c r="Q142" s="11">
        <v>3.3899999999999998E-3</v>
      </c>
    </row>
    <row r="143" spans="1:17" x14ac:dyDescent="0.25">
      <c r="A143" s="2" t="s">
        <v>572</v>
      </c>
      <c r="B143" s="2">
        <v>3</v>
      </c>
      <c r="C143" s="2">
        <v>10.487894000000001</v>
      </c>
      <c r="D143" s="2">
        <v>5.2793780000000004E-3</v>
      </c>
      <c r="E143" s="2">
        <v>7.0339859999999996</v>
      </c>
      <c r="F143" s="2">
        <v>7.9977150000000007E-3</v>
      </c>
      <c r="G143" s="2">
        <v>2.6544990000000001E-2</v>
      </c>
      <c r="H143" s="2">
        <v>3.7881560000000002E-2</v>
      </c>
      <c r="I143" s="2">
        <v>0.61088529999999996</v>
      </c>
      <c r="K143" s="12">
        <v>2.13E-20</v>
      </c>
      <c r="L143" s="14">
        <v>0.98599999999999999</v>
      </c>
      <c r="M143" s="14">
        <v>1.88E-22</v>
      </c>
      <c r="N143" s="14">
        <v>8.6899999999999998E-3</v>
      </c>
      <c r="O143" s="14">
        <v>5.4099999999999999E-3</v>
      </c>
      <c r="P143" s="10" t="s">
        <v>915</v>
      </c>
      <c r="Q143" s="11">
        <v>5.4099999999999999E-3</v>
      </c>
    </row>
    <row r="144" spans="1:17" x14ac:dyDescent="0.25">
      <c r="A144" s="2" t="s">
        <v>573</v>
      </c>
      <c r="B144" s="2">
        <v>3</v>
      </c>
      <c r="C144" s="2">
        <v>3.0888361</v>
      </c>
      <c r="D144" s="2">
        <v>0.21343599999999999</v>
      </c>
      <c r="E144" s="2">
        <v>0.76316189999999995</v>
      </c>
      <c r="F144" s="2">
        <v>0.38234079999999998</v>
      </c>
      <c r="G144" s="2">
        <v>4.3870810000000003E-2</v>
      </c>
      <c r="H144" s="2">
        <v>2.8767439999999998E-2</v>
      </c>
      <c r="I144" s="2">
        <v>0.36948989999999998</v>
      </c>
      <c r="K144" s="12">
        <v>2.4300000000000002E-18</v>
      </c>
      <c r="L144" s="14">
        <v>0.98199999999999998</v>
      </c>
      <c r="M144" s="14">
        <v>3.1299999999999998E-20</v>
      </c>
      <c r="N144" s="14">
        <v>1.2699999999999999E-2</v>
      </c>
      <c r="O144" s="14">
        <v>5.6499999999999996E-3</v>
      </c>
      <c r="P144" s="10" t="s">
        <v>1013</v>
      </c>
      <c r="Q144" s="11">
        <v>5.6499999999999996E-3</v>
      </c>
    </row>
    <row r="145" spans="1:17" x14ac:dyDescent="0.25">
      <c r="A145" s="2" t="s">
        <v>574</v>
      </c>
      <c r="B145" s="2">
        <v>3</v>
      </c>
      <c r="C145" s="2">
        <v>2.2630180000000002</v>
      </c>
      <c r="D145" s="2">
        <v>0.32254620000000001</v>
      </c>
      <c r="E145" s="2">
        <v>1.7926550000000001</v>
      </c>
      <c r="F145" s="2">
        <v>0.18060300000000001</v>
      </c>
      <c r="G145" s="2">
        <v>1.2065360000000001E-2</v>
      </c>
      <c r="H145" s="2">
        <v>2.3554410000000001E-2</v>
      </c>
      <c r="I145" s="2">
        <v>0.6986329</v>
      </c>
      <c r="K145" s="12">
        <v>6.2799999999999996E-7</v>
      </c>
      <c r="L145" s="14">
        <v>0.68400000000000005</v>
      </c>
      <c r="M145" s="14">
        <v>2.7300000000000002E-7</v>
      </c>
      <c r="N145" s="14">
        <v>0.29699999999999999</v>
      </c>
      <c r="O145" s="14">
        <v>1.9099999999999999E-2</v>
      </c>
      <c r="P145" s="10" t="s">
        <v>1014</v>
      </c>
      <c r="Q145" s="11">
        <v>1.9099999999999999E-2</v>
      </c>
    </row>
    <row r="146" spans="1:17" x14ac:dyDescent="0.25">
      <c r="A146" s="2" t="s">
        <v>575</v>
      </c>
      <c r="B146" s="2">
        <v>4</v>
      </c>
      <c r="C146" s="2">
        <v>7.6834547000000004</v>
      </c>
      <c r="D146" s="2">
        <v>5.302743E-2</v>
      </c>
      <c r="E146" s="2">
        <v>0.49525970000000002</v>
      </c>
      <c r="F146" s="2">
        <v>0.78064884000000001</v>
      </c>
      <c r="G146" s="2">
        <v>1.8916120000000002E-2</v>
      </c>
      <c r="H146" s="2">
        <v>7.055408E-3</v>
      </c>
      <c r="I146" s="2">
        <v>0.1155061</v>
      </c>
      <c r="J146" s="2">
        <v>0.46539999999999998</v>
      </c>
      <c r="K146" s="10">
        <v>0</v>
      </c>
      <c r="L146" s="15">
        <v>0.96099999999999997</v>
      </c>
      <c r="M146" s="15">
        <v>0</v>
      </c>
      <c r="N146" s="15">
        <v>1.9300000000000001E-2</v>
      </c>
      <c r="O146" s="15">
        <v>0.02</v>
      </c>
      <c r="P146" s="10" t="s">
        <v>1015</v>
      </c>
      <c r="Q146" s="18">
        <v>0.02</v>
      </c>
    </row>
    <row r="147" spans="1:17" x14ac:dyDescent="0.25">
      <c r="A147" s="2" t="s">
        <v>576</v>
      </c>
      <c r="B147" s="2">
        <v>3</v>
      </c>
      <c r="C147" s="2">
        <v>10.778888</v>
      </c>
      <c r="D147" s="2">
        <v>4.5645110000000003E-3</v>
      </c>
      <c r="E147" s="2">
        <v>2.4367779999999999</v>
      </c>
      <c r="F147" s="2">
        <v>0.118519417</v>
      </c>
      <c r="G147" s="2">
        <v>4.7756430000000002E-2</v>
      </c>
      <c r="H147" s="2">
        <v>2.581083E-2</v>
      </c>
      <c r="I147" s="2">
        <v>0.31544230000000001</v>
      </c>
      <c r="K147" s="12">
        <v>7.6700000000000004E-14</v>
      </c>
      <c r="L147" s="14">
        <v>0.98599999999999999</v>
      </c>
      <c r="M147" s="14">
        <v>6.7699999999999996E-16</v>
      </c>
      <c r="N147" s="14">
        <v>8.6899999999999998E-3</v>
      </c>
      <c r="O147" s="14">
        <v>5.4299999999999999E-3</v>
      </c>
      <c r="P147" s="10" t="s">
        <v>915</v>
      </c>
      <c r="Q147" s="11">
        <v>5.4299999999999999E-3</v>
      </c>
    </row>
    <row r="148" spans="1:17" x14ac:dyDescent="0.25">
      <c r="A148" s="2" t="s">
        <v>577</v>
      </c>
      <c r="B148" s="2">
        <v>3</v>
      </c>
      <c r="C148" s="2">
        <v>10.873403</v>
      </c>
      <c r="D148" s="2">
        <v>4.3538209999999999E-3</v>
      </c>
      <c r="E148" s="2">
        <v>2.0431020000000002</v>
      </c>
      <c r="F148" s="2">
        <v>0.15289759999999999</v>
      </c>
      <c r="G148" s="2">
        <v>4.4256320000000002E-2</v>
      </c>
      <c r="H148" s="2">
        <v>2.128789E-2</v>
      </c>
      <c r="I148" s="2">
        <v>0.28542420000000002</v>
      </c>
      <c r="K148" s="12">
        <v>9.6599999999999994E-7</v>
      </c>
      <c r="L148" s="14">
        <v>0.98599999999999999</v>
      </c>
      <c r="M148" s="14">
        <v>8.5199999999999995E-9</v>
      </c>
      <c r="N148" s="14">
        <v>8.6899999999999998E-3</v>
      </c>
      <c r="O148" s="14">
        <v>5.4299999999999999E-3</v>
      </c>
      <c r="P148" s="10" t="s">
        <v>915</v>
      </c>
      <c r="Q148" s="11">
        <v>5.4299999999999999E-3</v>
      </c>
    </row>
    <row r="149" spans="1:17" x14ac:dyDescent="0.25">
      <c r="A149" s="2" t="s">
        <v>578</v>
      </c>
      <c r="B149" s="2">
        <v>4</v>
      </c>
      <c r="C149" s="2">
        <v>14.032061000000001</v>
      </c>
      <c r="D149" s="2">
        <v>2.8618350000000001E-3</v>
      </c>
      <c r="E149" s="2">
        <v>2.9561820000000001</v>
      </c>
      <c r="F149" s="2">
        <v>0.22807264599999999</v>
      </c>
      <c r="G149" s="2">
        <v>2.6592500000000002E-2</v>
      </c>
      <c r="H149" s="2">
        <v>9.7145029999999993E-3</v>
      </c>
      <c r="I149" s="2">
        <v>0.11155950000000001</v>
      </c>
      <c r="J149" s="2">
        <v>0.37940000000000002</v>
      </c>
      <c r="K149" s="12">
        <v>2.0199999999999999E-177</v>
      </c>
      <c r="L149" s="14">
        <v>0.91100000000000003</v>
      </c>
      <c r="M149" s="14">
        <v>1.16E-178</v>
      </c>
      <c r="N149" s="14">
        <v>5.2299999999999999E-2</v>
      </c>
      <c r="O149" s="14">
        <v>3.6400000000000002E-2</v>
      </c>
      <c r="P149" s="10" t="s">
        <v>1016</v>
      </c>
      <c r="Q149" s="11">
        <v>3.6400000000000002E-2</v>
      </c>
    </row>
    <row r="150" spans="1:17" x14ac:dyDescent="0.25">
      <c r="A150" s="2" t="s">
        <v>579</v>
      </c>
      <c r="B150" s="2">
        <v>3</v>
      </c>
      <c r="C150" s="2">
        <v>8.9151199999999999</v>
      </c>
      <c r="D150" s="2">
        <v>1.1590612E-2</v>
      </c>
      <c r="E150" s="2">
        <v>8.9128670000000003</v>
      </c>
      <c r="F150" s="2">
        <v>2.8316840000000001E-3</v>
      </c>
      <c r="G150" s="2">
        <v>-7.0392299999999996E-4</v>
      </c>
      <c r="H150" s="2">
        <v>4.4275349999999998E-2</v>
      </c>
      <c r="I150" s="2">
        <v>0.98987939999999996</v>
      </c>
      <c r="K150" s="12">
        <v>7.3600000000000004E-59</v>
      </c>
      <c r="L150" s="14">
        <v>0.98599999999999999</v>
      </c>
      <c r="M150" s="14">
        <v>6.4999999999999994E-61</v>
      </c>
      <c r="N150" s="14">
        <v>8.6899999999999998E-3</v>
      </c>
      <c r="O150" s="14">
        <v>5.4799999999999996E-3</v>
      </c>
      <c r="P150" s="10" t="s">
        <v>915</v>
      </c>
      <c r="Q150" s="11">
        <v>5.4799999999999996E-3</v>
      </c>
    </row>
    <row r="151" spans="1:17" x14ac:dyDescent="0.25">
      <c r="A151" s="2" t="s">
        <v>580</v>
      </c>
      <c r="B151" s="2">
        <v>3</v>
      </c>
      <c r="C151" s="2">
        <v>1.1430692</v>
      </c>
      <c r="D151" s="2">
        <v>0.5646582</v>
      </c>
      <c r="E151" s="2">
        <v>0.38235409999999997</v>
      </c>
      <c r="F151" s="2">
        <v>0.53634610000000005</v>
      </c>
      <c r="G151" s="2">
        <v>-7.3701189999999996E-3</v>
      </c>
      <c r="H151" s="2">
        <v>8.4501320000000008E-3</v>
      </c>
      <c r="I151" s="2">
        <v>0.54339320000000002</v>
      </c>
      <c r="K151" s="12">
        <v>7.7099999999999993E-74</v>
      </c>
      <c r="L151" s="14">
        <v>0.97599999999999998</v>
      </c>
      <c r="M151" s="14">
        <v>8.09E-76</v>
      </c>
      <c r="N151" s="14">
        <v>1.0200000000000001E-2</v>
      </c>
      <c r="O151" s="14">
        <v>1.4E-2</v>
      </c>
      <c r="P151" s="10" t="s">
        <v>1017</v>
      </c>
      <c r="Q151" s="11">
        <v>1.4E-2</v>
      </c>
    </row>
    <row r="152" spans="1:17" x14ac:dyDescent="0.25">
      <c r="A152" s="2" t="s">
        <v>581</v>
      </c>
      <c r="B152" s="2">
        <v>3</v>
      </c>
      <c r="C152" s="2">
        <v>0.36753330000000001</v>
      </c>
      <c r="D152" s="2">
        <v>0.83212989999999998</v>
      </c>
      <c r="E152" s="2">
        <v>0.27296809999999999</v>
      </c>
      <c r="F152" s="2">
        <v>0.60134770000000004</v>
      </c>
      <c r="G152" s="2">
        <v>-2.6418359999999998E-2</v>
      </c>
      <c r="H152" s="2">
        <v>8.5909280000000005E-2</v>
      </c>
      <c r="I152" s="2">
        <v>0.81007300000000004</v>
      </c>
      <c r="K152" s="12">
        <v>2.6400000000000002E-4</v>
      </c>
      <c r="L152" s="14">
        <v>0.98399999999999999</v>
      </c>
      <c r="M152" s="14">
        <v>2.6800000000000002E-6</v>
      </c>
      <c r="N152" s="14">
        <v>9.9699999999999997E-3</v>
      </c>
      <c r="O152" s="14">
        <v>6.1900000000000002E-3</v>
      </c>
      <c r="P152" s="10" t="s">
        <v>1018</v>
      </c>
      <c r="Q152" s="11">
        <v>6.1900000000000002E-3</v>
      </c>
    </row>
    <row r="153" spans="1:17" x14ac:dyDescent="0.25">
      <c r="A153" s="2" t="s">
        <v>582</v>
      </c>
      <c r="B153" s="2">
        <v>4</v>
      </c>
      <c r="C153" s="2">
        <v>5.6532210000000003</v>
      </c>
      <c r="D153" s="2">
        <v>0.12975619999999999</v>
      </c>
      <c r="E153" s="2">
        <v>2.168555</v>
      </c>
      <c r="F153" s="2">
        <v>0.33814610000000001</v>
      </c>
      <c r="G153" s="2">
        <v>-3.5721530000000001E-2</v>
      </c>
      <c r="H153" s="2">
        <v>1.9925979999999999E-2</v>
      </c>
      <c r="I153" s="2">
        <v>0.2148862</v>
      </c>
      <c r="J153" s="2">
        <v>0.23860000000000001</v>
      </c>
      <c r="K153" s="12">
        <v>6.6000000000000004E-23</v>
      </c>
      <c r="L153" s="14">
        <v>0.72099999999999997</v>
      </c>
      <c r="M153" s="14">
        <v>2.21E-23</v>
      </c>
      <c r="N153" s="14">
        <v>0.24199999999999999</v>
      </c>
      <c r="O153" s="14">
        <v>3.6999999999999998E-2</v>
      </c>
      <c r="P153" s="10" t="s">
        <v>1019</v>
      </c>
      <c r="Q153" s="11">
        <v>3.6999999999999998E-2</v>
      </c>
    </row>
    <row r="154" spans="1:17" x14ac:dyDescent="0.25">
      <c r="A154" s="2" t="s">
        <v>583</v>
      </c>
      <c r="B154" s="2">
        <v>3</v>
      </c>
      <c r="C154" s="2">
        <v>2.1711710000000002</v>
      </c>
      <c r="D154" s="2">
        <v>0.337704</v>
      </c>
      <c r="E154" s="2">
        <v>2.0511840000000001</v>
      </c>
      <c r="F154" s="2">
        <v>0.1520879</v>
      </c>
      <c r="G154" s="2">
        <v>-1.5966959999999999E-2</v>
      </c>
      <c r="H154" s="2">
        <v>6.601725E-2</v>
      </c>
      <c r="I154" s="2">
        <v>0.84892800000000002</v>
      </c>
      <c r="K154" s="12">
        <v>5.6700000000000002E-17</v>
      </c>
      <c r="L154" s="14">
        <v>1.2299999999999999E-10</v>
      </c>
      <c r="M154" s="14">
        <v>4.5999999999999999E-7</v>
      </c>
      <c r="N154" s="14">
        <v>1</v>
      </c>
      <c r="O154" s="14">
        <v>1.6400000000000001E-8</v>
      </c>
      <c r="P154" s="10" t="s">
        <v>1020</v>
      </c>
      <c r="Q154" s="12">
        <v>1.6400000000000001E-8</v>
      </c>
    </row>
    <row r="155" spans="1:17" x14ac:dyDescent="0.25">
      <c r="A155" s="2" t="s">
        <v>584</v>
      </c>
      <c r="B155" s="2">
        <v>3</v>
      </c>
      <c r="C155" s="2">
        <v>7.6753856999999996</v>
      </c>
      <c r="D155" s="2">
        <v>2.154325E-2</v>
      </c>
      <c r="E155" s="2">
        <v>0.68781769999999998</v>
      </c>
      <c r="F155" s="2">
        <v>0.40690765000000001</v>
      </c>
      <c r="G155" s="2">
        <v>2.9927079999999998E-2</v>
      </c>
      <c r="H155" s="2">
        <v>1.132143E-2</v>
      </c>
      <c r="I155" s="2">
        <v>0.23024059999999999</v>
      </c>
      <c r="K155" s="12">
        <v>1.5700000000000001E-21</v>
      </c>
      <c r="L155" s="14">
        <v>0.92800000000000005</v>
      </c>
      <c r="M155" s="14">
        <v>1E-22</v>
      </c>
      <c r="N155" s="14">
        <v>5.9400000000000001E-2</v>
      </c>
      <c r="O155" s="14">
        <v>1.24E-2</v>
      </c>
      <c r="P155" s="10" t="s">
        <v>1021</v>
      </c>
      <c r="Q155" s="11">
        <v>1.24E-2</v>
      </c>
    </row>
    <row r="156" spans="1:17" x14ac:dyDescent="0.25">
      <c r="A156" s="2" t="s">
        <v>585</v>
      </c>
      <c r="B156" s="2">
        <v>7</v>
      </c>
      <c r="C156" s="2">
        <v>10.496359999999999</v>
      </c>
      <c r="D156" s="2">
        <v>0.10524611</v>
      </c>
      <c r="E156" s="2">
        <v>10.213290000000001</v>
      </c>
      <c r="F156" s="2">
        <v>6.9412520000000005E-2</v>
      </c>
      <c r="G156" s="2">
        <v>5.108919E-3</v>
      </c>
      <c r="H156" s="2">
        <v>1.372398E-2</v>
      </c>
      <c r="I156" s="2">
        <v>0.7249546</v>
      </c>
      <c r="J156" s="2">
        <v>0.29320000000000002</v>
      </c>
      <c r="K156" s="12">
        <v>6.9000000000000006E-157</v>
      </c>
      <c r="L156" s="14">
        <v>8.5099999999999998E-9</v>
      </c>
      <c r="M156" s="14">
        <v>8.1E-149</v>
      </c>
      <c r="N156" s="14">
        <v>1</v>
      </c>
      <c r="O156" s="14">
        <v>9.0300000000000001E-11</v>
      </c>
      <c r="P156" s="10" t="s">
        <v>1022</v>
      </c>
      <c r="Q156" s="12">
        <v>9.0300000000000001E-11</v>
      </c>
    </row>
    <row r="157" spans="1:17" x14ac:dyDescent="0.25">
      <c r="A157" s="2" t="s">
        <v>586</v>
      </c>
      <c r="B157" s="2">
        <v>3</v>
      </c>
      <c r="C157" s="2">
        <v>3.7852399999999999</v>
      </c>
      <c r="D157" s="2">
        <v>0.15067652000000001</v>
      </c>
      <c r="E157" s="2">
        <v>3.3883770000000002</v>
      </c>
      <c r="F157" s="2">
        <v>6.5657549999999995E-2</v>
      </c>
      <c r="G157" s="2">
        <v>-1.531476E-2</v>
      </c>
      <c r="H157" s="2">
        <v>4.4749240000000003E-2</v>
      </c>
      <c r="I157" s="2">
        <v>0.79008060000000002</v>
      </c>
      <c r="K157" s="12">
        <v>2.26E-88</v>
      </c>
      <c r="L157" s="14">
        <v>0.96</v>
      </c>
      <c r="M157" s="14">
        <v>6.7799999999999996E-90</v>
      </c>
      <c r="N157" s="14">
        <v>2.8799999999999999E-2</v>
      </c>
      <c r="O157" s="14">
        <v>1.0999999999999999E-2</v>
      </c>
      <c r="P157" s="10" t="s">
        <v>1023</v>
      </c>
      <c r="Q157" s="11">
        <v>1.0999999999999999E-2</v>
      </c>
    </row>
    <row r="158" spans="1:17" x14ac:dyDescent="0.25">
      <c r="A158" s="2" t="s">
        <v>587</v>
      </c>
      <c r="B158" s="2">
        <v>4</v>
      </c>
      <c r="C158" s="2">
        <v>3.410819</v>
      </c>
      <c r="D158" s="2">
        <v>0.33251409999999998</v>
      </c>
      <c r="E158" s="2">
        <v>2.9670209999999999</v>
      </c>
      <c r="F158" s="2">
        <v>0.22684000000000001</v>
      </c>
      <c r="G158" s="2">
        <v>1.3014029999999999E-2</v>
      </c>
      <c r="H158" s="2">
        <v>2.379382E-2</v>
      </c>
      <c r="I158" s="2">
        <v>0.63928560000000001</v>
      </c>
      <c r="J158" s="2">
        <v>0.74719999999999998</v>
      </c>
      <c r="K158" s="10">
        <v>0.93200000000000005</v>
      </c>
      <c r="L158" s="15">
        <v>3.5400000000000001E-2</v>
      </c>
      <c r="M158" s="15">
        <v>2.7900000000000001E-2</v>
      </c>
      <c r="N158" s="15">
        <v>1.06E-3</v>
      </c>
      <c r="O158" s="15">
        <v>3.14E-3</v>
      </c>
      <c r="P158" s="10" t="s">
        <v>1024</v>
      </c>
      <c r="Q158" s="11">
        <v>3.14E-3</v>
      </c>
    </row>
    <row r="159" spans="1:17" x14ac:dyDescent="0.25">
      <c r="A159" s="2" t="s">
        <v>588</v>
      </c>
      <c r="B159" s="2">
        <v>5</v>
      </c>
      <c r="C159" s="2">
        <v>7.5461869999999998</v>
      </c>
      <c r="D159" s="2">
        <v>0.1096898</v>
      </c>
      <c r="E159" s="2">
        <v>5.0016040000000004</v>
      </c>
      <c r="F159" s="2">
        <v>0.17167969999999999</v>
      </c>
      <c r="G159" s="2">
        <v>2.5335989999999999E-2</v>
      </c>
      <c r="H159" s="2">
        <v>2.0508019999999998E-2</v>
      </c>
      <c r="I159" s="2">
        <v>0.30460090000000001</v>
      </c>
      <c r="J159" s="2">
        <v>0.15079999999999999</v>
      </c>
      <c r="K159" s="10">
        <v>0.9</v>
      </c>
      <c r="L159" s="15">
        <v>6.9099999999999995E-2</v>
      </c>
      <c r="M159" s="15">
        <v>2.7E-2</v>
      </c>
      <c r="N159" s="15">
        <v>2.0699999999999998E-3</v>
      </c>
      <c r="O159" s="15">
        <v>1.7899999999999999E-3</v>
      </c>
      <c r="P159" s="10" t="s">
        <v>1025</v>
      </c>
      <c r="Q159" s="11">
        <v>1.7899999999999999E-3</v>
      </c>
    </row>
    <row r="160" spans="1:17" x14ac:dyDescent="0.25">
      <c r="A160" s="2" t="s">
        <v>589</v>
      </c>
      <c r="B160" s="2">
        <v>3</v>
      </c>
      <c r="C160" s="2">
        <v>20.039929999999998</v>
      </c>
      <c r="D160" s="2">
        <v>4.450246E-5</v>
      </c>
      <c r="E160" s="2">
        <v>19.717860000000002</v>
      </c>
      <c r="F160" s="2">
        <v>8.9758740000000005E-6</v>
      </c>
      <c r="G160" s="2">
        <v>7.9603829999999997E-3</v>
      </c>
      <c r="H160" s="2">
        <v>6.2285180000000002E-2</v>
      </c>
      <c r="I160" s="2">
        <v>0.91907530000000004</v>
      </c>
      <c r="K160" s="10">
        <v>0.9</v>
      </c>
      <c r="L160" s="15">
        <v>6.6500000000000004E-2</v>
      </c>
      <c r="M160" s="15">
        <v>2.7E-2</v>
      </c>
      <c r="N160" s="15">
        <v>1.99E-3</v>
      </c>
      <c r="O160" s="15">
        <v>4.3699999999999998E-3</v>
      </c>
      <c r="P160" s="10" t="s">
        <v>1021</v>
      </c>
      <c r="Q160" s="11">
        <v>4.3699999999999998E-3</v>
      </c>
    </row>
    <row r="161" spans="1:17" x14ac:dyDescent="0.25">
      <c r="A161" s="2" t="s">
        <v>590</v>
      </c>
      <c r="B161" s="2">
        <v>4</v>
      </c>
      <c r="C161" s="2">
        <v>63.042009999999998</v>
      </c>
      <c r="D161" s="2">
        <v>1.3154949999999999E-13</v>
      </c>
      <c r="E161" s="2">
        <v>12.80768</v>
      </c>
      <c r="F161" s="2">
        <v>1.65519E-3</v>
      </c>
      <c r="G161" s="2">
        <v>0.1087549</v>
      </c>
      <c r="H161" s="2">
        <v>3.8830129999999997E-2</v>
      </c>
      <c r="I161" s="2">
        <v>0.1073416</v>
      </c>
      <c r="J161" s="2">
        <v>4.7999999999999996E-3</v>
      </c>
      <c r="K161" s="10">
        <v>0.80900000000000005</v>
      </c>
      <c r="L161" s="15">
        <v>0.152</v>
      </c>
      <c r="M161" s="15">
        <v>2.4199999999999999E-2</v>
      </c>
      <c r="N161" s="15">
        <v>4.5599999999999998E-3</v>
      </c>
      <c r="O161" s="15">
        <v>9.8499999999999994E-3</v>
      </c>
      <c r="P161" s="10" t="s">
        <v>1026</v>
      </c>
      <c r="Q161" s="11">
        <v>9.8499999999999994E-3</v>
      </c>
    </row>
    <row r="162" spans="1:17" x14ac:dyDescent="0.25">
      <c r="A162" s="2" t="s">
        <v>591</v>
      </c>
      <c r="B162" s="2">
        <v>3</v>
      </c>
      <c r="C162" s="2">
        <v>16.617550000000001</v>
      </c>
      <c r="D162" s="2">
        <v>2.463457E-4</v>
      </c>
      <c r="E162" s="2">
        <v>2.267293</v>
      </c>
      <c r="F162" s="2">
        <v>0.13213050730000001</v>
      </c>
      <c r="G162" s="2">
        <v>9.2594759999999998E-2</v>
      </c>
      <c r="H162" s="2">
        <v>3.6805299999999999E-2</v>
      </c>
      <c r="I162" s="2">
        <v>0.24085809999999999</v>
      </c>
      <c r="K162" s="10">
        <v>0.93200000000000005</v>
      </c>
      <c r="L162" s="15">
        <v>3.7100000000000001E-2</v>
      </c>
      <c r="M162" s="15">
        <v>2.7900000000000001E-2</v>
      </c>
      <c r="N162" s="15">
        <v>1.1100000000000001E-3</v>
      </c>
      <c r="O162" s="15">
        <v>1.49E-3</v>
      </c>
      <c r="P162" s="10" t="s">
        <v>1027</v>
      </c>
      <c r="Q162" s="11">
        <v>1.49E-3</v>
      </c>
    </row>
    <row r="163" spans="1:17" x14ac:dyDescent="0.25">
      <c r="A163" s="2" t="s">
        <v>592</v>
      </c>
      <c r="B163" s="2">
        <v>5</v>
      </c>
      <c r="C163" s="2">
        <v>33.800089999999997</v>
      </c>
      <c r="D163" s="2">
        <v>8.1895100000000004E-7</v>
      </c>
      <c r="E163" s="2">
        <v>32.436480000000003</v>
      </c>
      <c r="F163" s="2">
        <v>4.2343140000000002E-7</v>
      </c>
      <c r="G163" s="2">
        <v>1.390542E-2</v>
      </c>
      <c r="H163" s="2">
        <v>3.9155740000000001E-2</v>
      </c>
      <c r="I163" s="2">
        <v>0.74599170000000004</v>
      </c>
      <c r="J163" s="2">
        <v>4.0000000000000002E-4</v>
      </c>
      <c r="K163" s="10">
        <v>0.93300000000000005</v>
      </c>
      <c r="L163" s="15">
        <v>3.6999999999999998E-2</v>
      </c>
      <c r="M163" s="15">
        <v>2.7900000000000001E-2</v>
      </c>
      <c r="N163" s="15">
        <v>1.1100000000000001E-3</v>
      </c>
      <c r="O163" s="15">
        <v>1.4300000000000001E-3</v>
      </c>
      <c r="P163" s="10" t="s">
        <v>1028</v>
      </c>
      <c r="Q163" s="11">
        <v>1.4300000000000001E-3</v>
      </c>
    </row>
    <row r="164" spans="1:17" x14ac:dyDescent="0.25">
      <c r="A164" s="2" t="s">
        <v>593</v>
      </c>
      <c r="B164" s="2">
        <v>3</v>
      </c>
      <c r="C164" s="2">
        <v>5.4872750000000003</v>
      </c>
      <c r="D164" s="2">
        <v>6.4335890000000007E-2</v>
      </c>
      <c r="E164" s="2">
        <v>1.9630540000000001</v>
      </c>
      <c r="F164" s="2">
        <v>0.16118708000000001</v>
      </c>
      <c r="G164" s="2">
        <v>5.0903160000000003E-2</v>
      </c>
      <c r="H164" s="2">
        <v>3.7990870000000003E-2</v>
      </c>
      <c r="I164" s="2">
        <v>0.40817019999999998</v>
      </c>
      <c r="K164" s="10">
        <v>0.93200000000000005</v>
      </c>
      <c r="L164" s="15">
        <v>3.6700000000000003E-2</v>
      </c>
      <c r="M164" s="15">
        <v>2.7900000000000001E-2</v>
      </c>
      <c r="N164" s="17">
        <v>1.1000000000000001E-3</v>
      </c>
      <c r="O164" s="15">
        <v>1.9599999999999999E-3</v>
      </c>
      <c r="P164" s="10" t="s">
        <v>1029</v>
      </c>
      <c r="Q164" s="11">
        <v>1.9599999999999999E-3</v>
      </c>
    </row>
    <row r="165" spans="1:17" x14ac:dyDescent="0.25">
      <c r="A165" s="2" t="s">
        <v>594</v>
      </c>
      <c r="B165" s="2">
        <v>3</v>
      </c>
      <c r="C165" s="2">
        <v>10.329451000000001</v>
      </c>
      <c r="D165" s="2">
        <v>5.7146330000000002E-3</v>
      </c>
      <c r="E165" s="2">
        <v>1.573315</v>
      </c>
      <c r="F165" s="2">
        <v>0.20972627899999999</v>
      </c>
      <c r="G165" s="2">
        <v>-4.3674640000000001E-2</v>
      </c>
      <c r="H165" s="2">
        <v>1.8513169999999999E-2</v>
      </c>
      <c r="I165" s="2">
        <v>0.2552392</v>
      </c>
      <c r="K165" s="10">
        <v>0.85299999999999998</v>
      </c>
      <c r="L165" s="15">
        <v>0.11600000000000001</v>
      </c>
      <c r="M165" s="15">
        <v>2.5499999999999998E-2</v>
      </c>
      <c r="N165" s="15">
        <v>3.46E-3</v>
      </c>
      <c r="O165" s="15">
        <v>2.7799999999999999E-3</v>
      </c>
      <c r="P165" s="10" t="s">
        <v>1030</v>
      </c>
      <c r="Q165" s="11">
        <v>2.7799999999999999E-3</v>
      </c>
    </row>
    <row r="166" spans="1:17" x14ac:dyDescent="0.25">
      <c r="A166" s="2" t="s">
        <v>595</v>
      </c>
      <c r="B166" s="2">
        <v>4</v>
      </c>
      <c r="C166" s="2">
        <v>18.62452</v>
      </c>
      <c r="D166" s="2">
        <v>3.2688619999999999E-4</v>
      </c>
      <c r="E166" s="2">
        <v>18.257809999999999</v>
      </c>
      <c r="F166" s="2">
        <v>1.0848429999999999E-4</v>
      </c>
      <c r="G166" s="2">
        <v>9.1482449999999993E-3</v>
      </c>
      <c r="H166" s="2">
        <v>4.5643969999999999E-2</v>
      </c>
      <c r="I166" s="2">
        <v>0.85967950000000004</v>
      </c>
      <c r="J166" s="2">
        <v>1.0200000000000001E-2</v>
      </c>
      <c r="K166" s="10">
        <v>0.94099999999999995</v>
      </c>
      <c r="L166" s="15">
        <v>2.8000000000000001E-2</v>
      </c>
      <c r="M166" s="15">
        <v>2.8199999999999999E-2</v>
      </c>
      <c r="N166" s="15">
        <v>8.3799999999999999E-4</v>
      </c>
      <c r="O166" s="15">
        <v>2.2100000000000002E-3</v>
      </c>
      <c r="P166" s="10" t="s">
        <v>1031</v>
      </c>
      <c r="Q166" s="11">
        <v>2.2100000000000002E-3</v>
      </c>
    </row>
    <row r="167" spans="1:17" x14ac:dyDescent="0.25">
      <c r="A167" s="2" t="s">
        <v>596</v>
      </c>
      <c r="B167" s="2">
        <v>5</v>
      </c>
      <c r="C167" s="2">
        <v>6.9063160000000003</v>
      </c>
      <c r="D167" s="2">
        <v>0.14092260000000001</v>
      </c>
      <c r="E167" s="2">
        <v>5.0677370000000002</v>
      </c>
      <c r="F167" s="2">
        <v>0.16690379999999999</v>
      </c>
      <c r="G167" s="2">
        <v>9.2059110000000006E-3</v>
      </c>
      <c r="H167" s="2">
        <v>8.8241310000000007E-3</v>
      </c>
      <c r="I167" s="2">
        <v>0.3734962</v>
      </c>
      <c r="J167" s="2">
        <v>0.34320000000000001</v>
      </c>
      <c r="K167" s="10">
        <v>0.92900000000000005</v>
      </c>
      <c r="L167" s="15">
        <v>0.04</v>
      </c>
      <c r="M167" s="15">
        <v>2.7799999999999998E-2</v>
      </c>
      <c r="N167" s="15">
        <v>1.1999999999999999E-3</v>
      </c>
      <c r="O167" s="15">
        <v>1.67E-3</v>
      </c>
      <c r="P167" s="10" t="s">
        <v>1032</v>
      </c>
      <c r="Q167" s="11">
        <v>1.67E-3</v>
      </c>
    </row>
    <row r="168" spans="1:17" x14ac:dyDescent="0.25">
      <c r="A168" s="2" t="s">
        <v>597</v>
      </c>
      <c r="B168" s="2">
        <v>3</v>
      </c>
      <c r="C168" s="2">
        <v>1.33361</v>
      </c>
      <c r="D168" s="2">
        <v>0.51334619999999997</v>
      </c>
      <c r="E168" s="2">
        <v>1.173524</v>
      </c>
      <c r="F168" s="2">
        <v>0.27867829999999999</v>
      </c>
      <c r="G168" s="2">
        <v>-4.0820420000000001E-3</v>
      </c>
      <c r="H168" s="2">
        <v>1.105217E-2</v>
      </c>
      <c r="I168" s="2">
        <v>0.77476259999999997</v>
      </c>
      <c r="K168" s="10">
        <v>0.91500000000000004</v>
      </c>
      <c r="L168" s="15">
        <v>5.3400000000000003E-2</v>
      </c>
      <c r="M168" s="15">
        <v>2.7400000000000001E-2</v>
      </c>
      <c r="N168" s="15">
        <v>1.6000000000000001E-3</v>
      </c>
      <c r="O168" s="15">
        <v>2.16E-3</v>
      </c>
      <c r="P168" s="10" t="s">
        <v>1033</v>
      </c>
      <c r="Q168" s="11">
        <v>2.16E-3</v>
      </c>
    </row>
    <row r="169" spans="1:17" x14ac:dyDescent="0.25">
      <c r="A169" s="2" t="s">
        <v>598</v>
      </c>
      <c r="B169" s="2">
        <v>4</v>
      </c>
      <c r="C169" s="2">
        <v>4.4709196899999997</v>
      </c>
      <c r="D169" s="2">
        <v>0.2148989</v>
      </c>
      <c r="E169" s="2">
        <v>9.2769669999999999E-2</v>
      </c>
      <c r="F169" s="2">
        <v>0.95467449999999998</v>
      </c>
      <c r="G169" s="2">
        <v>2.4613610000000001E-2</v>
      </c>
      <c r="H169" s="2">
        <v>1.1763320000000001E-2</v>
      </c>
      <c r="I169" s="2">
        <v>0.17148959999999999</v>
      </c>
      <c r="J169" s="2">
        <v>0.30099999999999999</v>
      </c>
      <c r="K169" s="10">
        <v>0.92700000000000005</v>
      </c>
      <c r="L169" s="15">
        <v>4.2099999999999999E-2</v>
      </c>
      <c r="M169" s="15">
        <v>2.7799999999999998E-2</v>
      </c>
      <c r="N169" s="15">
        <v>1.2600000000000001E-3</v>
      </c>
      <c r="O169" s="15">
        <v>1.82E-3</v>
      </c>
      <c r="P169" s="10" t="s">
        <v>1034</v>
      </c>
      <c r="Q169" s="11">
        <v>1.82E-3</v>
      </c>
    </row>
    <row r="170" spans="1:17" x14ac:dyDescent="0.25">
      <c r="A170" s="2" t="s">
        <v>599</v>
      </c>
      <c r="B170" s="2">
        <v>3</v>
      </c>
      <c r="C170" s="2">
        <v>4.0471940000000002</v>
      </c>
      <c r="D170" s="2">
        <v>0.13217909999999999</v>
      </c>
      <c r="E170" s="2">
        <v>1.1537710000000001</v>
      </c>
      <c r="F170" s="2">
        <v>0.28276109999999999</v>
      </c>
      <c r="G170" s="2">
        <v>2.267334E-2</v>
      </c>
      <c r="H170" s="2">
        <v>1.431757E-2</v>
      </c>
      <c r="I170" s="2">
        <v>0.35856939999999998</v>
      </c>
      <c r="K170" s="10">
        <v>0.93799999999999994</v>
      </c>
      <c r="L170" s="15">
        <v>3.0800000000000001E-2</v>
      </c>
      <c r="M170" s="15">
        <v>2.81E-2</v>
      </c>
      <c r="N170" s="15">
        <v>9.19E-4</v>
      </c>
      <c r="O170" s="15">
        <v>2.4199999999999998E-3</v>
      </c>
      <c r="P170" s="10" t="s">
        <v>989</v>
      </c>
      <c r="Q170" s="11">
        <v>2.4199999999999998E-3</v>
      </c>
    </row>
    <row r="171" spans="1:17" x14ac:dyDescent="0.25">
      <c r="A171" s="2" t="s">
        <v>600</v>
      </c>
      <c r="B171" s="2">
        <v>3</v>
      </c>
      <c r="C171" s="2">
        <v>5.6118942000000001</v>
      </c>
      <c r="D171" s="2">
        <v>6.0449490000000002E-2</v>
      </c>
      <c r="E171" s="2">
        <v>0.77857860000000001</v>
      </c>
      <c r="F171" s="2">
        <v>0.37757619999999997</v>
      </c>
      <c r="G171" s="2">
        <v>-2.058399E-2</v>
      </c>
      <c r="H171" s="2">
        <v>9.362825E-3</v>
      </c>
      <c r="I171" s="2">
        <v>0.27176529999999999</v>
      </c>
      <c r="K171" s="10">
        <v>0.93799999999999994</v>
      </c>
      <c r="L171" s="15">
        <v>3.1399999999999997E-2</v>
      </c>
      <c r="M171" s="15">
        <v>2.81E-2</v>
      </c>
      <c r="N171" s="15">
        <v>9.3899999999999995E-4</v>
      </c>
      <c r="O171" s="15">
        <v>1.4300000000000001E-3</v>
      </c>
      <c r="P171" s="10" t="s">
        <v>1035</v>
      </c>
      <c r="Q171" s="11">
        <v>1.4300000000000001E-3</v>
      </c>
    </row>
    <row r="172" spans="1:17" x14ac:dyDescent="0.25">
      <c r="A172" s="2" t="s">
        <v>601</v>
      </c>
      <c r="B172" s="2">
        <v>4</v>
      </c>
      <c r="C172" s="2">
        <v>3.4537239999999998</v>
      </c>
      <c r="D172" s="2">
        <v>0.32681369999999998</v>
      </c>
      <c r="E172" s="2">
        <v>2.306365</v>
      </c>
      <c r="F172" s="2">
        <v>0.31563069999999999</v>
      </c>
      <c r="G172" s="2">
        <v>2.976326E-2</v>
      </c>
      <c r="H172" s="2">
        <v>2.9838690000000001E-2</v>
      </c>
      <c r="I172" s="2">
        <v>0.423624</v>
      </c>
      <c r="J172" s="2">
        <v>0.49840000000000001</v>
      </c>
      <c r="K172" s="10">
        <v>0.93300000000000005</v>
      </c>
      <c r="L172" s="15">
        <v>3.6700000000000003E-2</v>
      </c>
      <c r="M172" s="15">
        <v>2.7900000000000001E-2</v>
      </c>
      <c r="N172" s="15">
        <v>1.1000000000000001E-3</v>
      </c>
      <c r="O172" s="15">
        <v>1.4499999999999999E-3</v>
      </c>
      <c r="P172" s="10" t="s">
        <v>1036</v>
      </c>
      <c r="Q172" s="11">
        <v>1.4499999999999999E-3</v>
      </c>
    </row>
    <row r="173" spans="1:17" x14ac:dyDescent="0.25">
      <c r="A173" s="2" t="s">
        <v>602</v>
      </c>
      <c r="B173" s="2">
        <v>4</v>
      </c>
      <c r="C173" s="2">
        <v>71.879159999999999</v>
      </c>
      <c r="D173" s="2">
        <v>1.689666E-15</v>
      </c>
      <c r="E173" s="2">
        <v>41.023290000000003</v>
      </c>
      <c r="F173" s="2">
        <v>1.235678E-9</v>
      </c>
      <c r="G173" s="2">
        <v>4.591245E-2</v>
      </c>
      <c r="H173" s="2">
        <v>3.7433620000000001E-2</v>
      </c>
      <c r="I173" s="2">
        <v>0.3448098</v>
      </c>
      <c r="J173" s="2">
        <v>0.26939999999999997</v>
      </c>
      <c r="K173" s="10">
        <v>0.93799999999999994</v>
      </c>
      <c r="L173" s="15">
        <v>3.09E-2</v>
      </c>
      <c r="M173" s="15">
        <v>2.81E-2</v>
      </c>
      <c r="N173" s="15">
        <v>9.2299999999999999E-4</v>
      </c>
      <c r="O173" s="15">
        <v>1.64E-3</v>
      </c>
      <c r="P173" s="10" t="s">
        <v>1037</v>
      </c>
      <c r="Q173" s="11">
        <v>1.64E-3</v>
      </c>
    </row>
    <row r="174" spans="1:17" x14ac:dyDescent="0.25">
      <c r="A174" s="2" t="s">
        <v>603</v>
      </c>
      <c r="B174" s="2">
        <v>3</v>
      </c>
      <c r="C174" s="2">
        <v>1.8207854000000001</v>
      </c>
      <c r="D174" s="2">
        <v>0.40236620000000001</v>
      </c>
      <c r="E174" s="2">
        <v>0.20569789999999999</v>
      </c>
      <c r="F174" s="2">
        <v>0.65016050000000003</v>
      </c>
      <c r="G174" s="2">
        <v>1.9164779999999999E-2</v>
      </c>
      <c r="H174" s="2">
        <v>1.508016E-2</v>
      </c>
      <c r="I174" s="2">
        <v>0.4244231</v>
      </c>
      <c r="K174" s="10">
        <v>0.93600000000000005</v>
      </c>
      <c r="L174" s="15">
        <v>3.3700000000000001E-2</v>
      </c>
      <c r="M174" s="15">
        <v>2.8000000000000001E-2</v>
      </c>
      <c r="N174" s="15">
        <v>1.01E-3</v>
      </c>
      <c r="O174" s="15">
        <v>1.4400000000000001E-3</v>
      </c>
      <c r="P174" s="10" t="s">
        <v>1038</v>
      </c>
      <c r="Q174" s="11">
        <v>1.4400000000000001E-3</v>
      </c>
    </row>
    <row r="175" spans="1:17" x14ac:dyDescent="0.25">
      <c r="A175" s="2" t="s">
        <v>604</v>
      </c>
      <c r="B175" s="2">
        <v>4</v>
      </c>
      <c r="C175" s="2">
        <v>0.59444980000000003</v>
      </c>
      <c r="D175" s="2">
        <v>0.89770179999999999</v>
      </c>
      <c r="E175" s="2">
        <v>0.42943730000000002</v>
      </c>
      <c r="F175" s="2">
        <v>0.80676840000000005</v>
      </c>
      <c r="G175" s="2">
        <v>-3.9718039999999998E-3</v>
      </c>
      <c r="H175" s="2">
        <v>9.7775329999999997E-3</v>
      </c>
      <c r="I175" s="2">
        <v>0.72392420000000002</v>
      </c>
      <c r="J175" s="2">
        <v>0.91020000000000001</v>
      </c>
      <c r="K175" s="10">
        <v>0.71599999999999997</v>
      </c>
      <c r="L175" s="15">
        <v>0.251</v>
      </c>
      <c r="M175" s="15">
        <v>2.1499999999999998E-2</v>
      </c>
      <c r="N175" s="15">
        <v>7.5300000000000002E-3</v>
      </c>
      <c r="O175" s="15">
        <v>3.3400000000000001E-3</v>
      </c>
      <c r="P175" s="10" t="s">
        <v>1039</v>
      </c>
      <c r="Q175" s="11">
        <v>3.3400000000000001E-3</v>
      </c>
    </row>
    <row r="176" spans="1:17" x14ac:dyDescent="0.25">
      <c r="A176" s="2" t="s">
        <v>605</v>
      </c>
      <c r="B176" s="2">
        <v>3</v>
      </c>
      <c r="C176" s="2">
        <v>64.423280000000005</v>
      </c>
      <c r="D176" s="2">
        <v>1.0248569999999999E-14</v>
      </c>
      <c r="E176" s="2">
        <v>13.96744</v>
      </c>
      <c r="F176" s="2">
        <v>1.8600419999999999E-4</v>
      </c>
      <c r="G176" s="2">
        <v>-7.7449980000000002E-2</v>
      </c>
      <c r="H176" s="2">
        <v>4.074966E-2</v>
      </c>
      <c r="I176" s="2">
        <v>0.30834139999999999</v>
      </c>
      <c r="K176" s="10">
        <v>0.93899999999999995</v>
      </c>
      <c r="L176" s="15">
        <v>3.0200000000000001E-2</v>
      </c>
      <c r="M176" s="15">
        <v>2.81E-2</v>
      </c>
      <c r="N176" s="15">
        <v>9.0399999999999996E-4</v>
      </c>
      <c r="O176" s="15">
        <v>1.6100000000000001E-3</v>
      </c>
      <c r="P176" s="10" t="s">
        <v>1040</v>
      </c>
      <c r="Q176" s="11">
        <v>1.6100000000000001E-3</v>
      </c>
    </row>
    <row r="177" spans="1:17" x14ac:dyDescent="0.25">
      <c r="A177" s="2" t="s">
        <v>606</v>
      </c>
      <c r="B177" s="2">
        <v>4</v>
      </c>
      <c r="C177" s="2">
        <v>4.4731100000000001</v>
      </c>
      <c r="D177" s="2">
        <v>0.21470139999999999</v>
      </c>
      <c r="E177" s="2">
        <v>3.1966830000000002</v>
      </c>
      <c r="F177" s="2">
        <v>0.20223160000000001</v>
      </c>
      <c r="G177" s="2">
        <v>1.9483110000000001E-2</v>
      </c>
      <c r="H177" s="2">
        <v>2.1801939999999999E-2</v>
      </c>
      <c r="I177" s="2">
        <v>0.46581319999999998</v>
      </c>
      <c r="J177" s="2">
        <v>0.30719999999999997</v>
      </c>
      <c r="K177" s="10">
        <v>0.92300000000000004</v>
      </c>
      <c r="L177" s="15">
        <v>4.5699999999999998E-2</v>
      </c>
      <c r="M177" s="15">
        <v>2.7699999999999999E-2</v>
      </c>
      <c r="N177" s="15">
        <v>1.3699999999999999E-3</v>
      </c>
      <c r="O177" s="15">
        <v>2.14E-3</v>
      </c>
      <c r="P177" s="10" t="s">
        <v>1041</v>
      </c>
      <c r="Q177" s="11">
        <v>2.14E-3</v>
      </c>
    </row>
    <row r="178" spans="1:17" x14ac:dyDescent="0.25">
      <c r="A178" s="2" t="s">
        <v>607</v>
      </c>
      <c r="B178" s="2">
        <v>3</v>
      </c>
      <c r="C178" s="2">
        <v>85.993629999999996</v>
      </c>
      <c r="D178" s="2">
        <v>2.121874E-19</v>
      </c>
      <c r="E178" s="2">
        <v>71.814160000000001</v>
      </c>
      <c r="F178" s="2">
        <v>2.3645E-17</v>
      </c>
      <c r="G178" s="2">
        <v>5.3230800000000002E-2</v>
      </c>
      <c r="H178" s="2">
        <v>0.11979480000000001</v>
      </c>
      <c r="I178" s="2">
        <v>0.73380040000000002</v>
      </c>
      <c r="K178" s="10">
        <v>0.93899999999999995</v>
      </c>
      <c r="L178" s="15">
        <v>2.9899999999999999E-2</v>
      </c>
      <c r="M178" s="15">
        <v>2.81E-2</v>
      </c>
      <c r="N178" s="15">
        <v>8.9400000000000005E-4</v>
      </c>
      <c r="O178" s="15">
        <v>1.6800000000000001E-3</v>
      </c>
      <c r="P178" s="10" t="s">
        <v>989</v>
      </c>
      <c r="Q178" s="11">
        <v>1.6800000000000001E-3</v>
      </c>
    </row>
    <row r="179" spans="1:17" x14ac:dyDescent="0.25">
      <c r="A179" s="2" t="s">
        <v>608</v>
      </c>
      <c r="B179" s="2">
        <v>3</v>
      </c>
      <c r="C179" s="2">
        <v>7.0007130000000002</v>
      </c>
      <c r="D179" s="2">
        <v>3.0186609999999999E-2</v>
      </c>
      <c r="E179" s="2">
        <v>1.4768410000000001</v>
      </c>
      <c r="F179" s="2">
        <v>0.22426940000000001</v>
      </c>
      <c r="G179" s="2">
        <v>3.6914540000000003E-2</v>
      </c>
      <c r="H179" s="2">
        <v>1.908721E-2</v>
      </c>
      <c r="I179" s="2">
        <v>0.30379889999999998</v>
      </c>
      <c r="K179" s="10">
        <v>0.89300000000000002</v>
      </c>
      <c r="L179" s="15">
        <v>7.6700000000000004E-2</v>
      </c>
      <c r="M179" s="15">
        <v>2.6700000000000002E-2</v>
      </c>
      <c r="N179" s="15">
        <v>2.3E-3</v>
      </c>
      <c r="O179" s="15">
        <v>1.6900000000000001E-3</v>
      </c>
      <c r="P179" s="10" t="s">
        <v>1042</v>
      </c>
      <c r="Q179" s="11">
        <v>1.6900000000000001E-3</v>
      </c>
    </row>
    <row r="180" spans="1:17" x14ac:dyDescent="0.25">
      <c r="A180" s="2" t="s">
        <v>609</v>
      </c>
      <c r="B180" s="2">
        <v>3</v>
      </c>
      <c r="C180" s="2">
        <v>0.43360270000000001</v>
      </c>
      <c r="D180" s="2">
        <v>0.80508990000000002</v>
      </c>
      <c r="E180" s="2">
        <v>0.27194079999999998</v>
      </c>
      <c r="F180" s="2">
        <v>0.60203280000000003</v>
      </c>
      <c r="G180" s="2">
        <v>-1.525841E-2</v>
      </c>
      <c r="H180" s="2">
        <v>3.7949459999999997E-2</v>
      </c>
      <c r="I180" s="2">
        <v>0.75662580000000002</v>
      </c>
      <c r="K180" s="10">
        <v>0.91700000000000004</v>
      </c>
      <c r="L180" s="15">
        <v>5.0200000000000002E-2</v>
      </c>
      <c r="M180" s="15">
        <v>2.75E-2</v>
      </c>
      <c r="N180" s="15">
        <v>1.5E-3</v>
      </c>
      <c r="O180" s="15">
        <v>3.8300000000000001E-3</v>
      </c>
      <c r="P180" s="10" t="s">
        <v>1043</v>
      </c>
      <c r="Q180" s="11">
        <v>3.8300000000000001E-3</v>
      </c>
    </row>
    <row r="181" spans="1:17" x14ac:dyDescent="0.25">
      <c r="A181" s="2" t="s">
        <v>610</v>
      </c>
      <c r="B181" s="2">
        <v>3</v>
      </c>
      <c r="C181" s="2">
        <v>4.7949249999999999E-2</v>
      </c>
      <c r="D181" s="2">
        <v>0.97631049999999997</v>
      </c>
      <c r="E181" s="2">
        <v>4.3560870000000002E-2</v>
      </c>
      <c r="F181" s="2">
        <v>0.83467279999999999</v>
      </c>
      <c r="G181" s="2">
        <v>-6.7694999999999995E-4</v>
      </c>
      <c r="H181" s="2">
        <v>1.02189E-2</v>
      </c>
      <c r="I181" s="2">
        <v>0.95788870000000004</v>
      </c>
      <c r="K181" s="12">
        <v>1.0300000000000001E-17</v>
      </c>
      <c r="L181" s="14">
        <v>0.97</v>
      </c>
      <c r="M181" s="14">
        <v>1.9E-19</v>
      </c>
      <c r="N181" s="14">
        <v>1.7899999999999999E-2</v>
      </c>
      <c r="O181" s="14">
        <v>1.23E-2</v>
      </c>
      <c r="P181" s="10" t="s">
        <v>1044</v>
      </c>
      <c r="Q181" s="11">
        <v>1.23E-2</v>
      </c>
    </row>
    <row r="182" spans="1:17" x14ac:dyDescent="0.25">
      <c r="A182" s="2" t="s">
        <v>611</v>
      </c>
      <c r="B182" s="2">
        <v>4</v>
      </c>
      <c r="C182" s="2">
        <v>5.1984545999999998</v>
      </c>
      <c r="D182" s="2">
        <v>0.15782889999999999</v>
      </c>
      <c r="E182" s="2">
        <v>0.85246960000000005</v>
      </c>
      <c r="F182" s="2">
        <v>0.65296299999999996</v>
      </c>
      <c r="G182" s="2">
        <v>5.0061149999999999E-2</v>
      </c>
      <c r="H182" s="2">
        <v>2.4013570000000001E-2</v>
      </c>
      <c r="I182" s="2">
        <v>0.1724493</v>
      </c>
      <c r="J182" s="2">
        <v>0.25979999999999998</v>
      </c>
      <c r="K182" s="12">
        <v>1.1100000000000001E-43</v>
      </c>
      <c r="L182" s="14">
        <v>0.72799999999999998</v>
      </c>
      <c r="M182" s="14">
        <v>4.0400000000000001E-44</v>
      </c>
      <c r="N182" s="14">
        <v>0.26400000000000001</v>
      </c>
      <c r="O182" s="14">
        <v>7.3600000000000002E-3</v>
      </c>
      <c r="P182" s="10" t="s">
        <v>1045</v>
      </c>
      <c r="Q182" s="11">
        <v>7.3600000000000002E-3</v>
      </c>
    </row>
    <row r="183" spans="1:17" x14ac:dyDescent="0.25">
      <c r="A183" s="2" t="s">
        <v>612</v>
      </c>
      <c r="B183" s="2">
        <v>4</v>
      </c>
      <c r="C183" s="2">
        <v>1.1713876999999999</v>
      </c>
      <c r="D183" s="2">
        <v>0.75987459999999996</v>
      </c>
      <c r="E183" s="2">
        <v>0.96578870000000006</v>
      </c>
      <c r="F183" s="2">
        <v>0.61699499999999996</v>
      </c>
      <c r="G183" s="2">
        <v>-5.4151889999999999E-3</v>
      </c>
      <c r="H183" s="2">
        <v>1.194271E-2</v>
      </c>
      <c r="I183" s="2">
        <v>0.69468560000000001</v>
      </c>
      <c r="J183" s="2">
        <v>0.83479999999999999</v>
      </c>
      <c r="K183" s="12">
        <v>6.3E-74</v>
      </c>
      <c r="L183" s="14">
        <v>1.2299999999999999E-10</v>
      </c>
      <c r="M183" s="14">
        <v>5.1199999999999999E-64</v>
      </c>
      <c r="N183" s="14">
        <v>1</v>
      </c>
      <c r="O183" s="14">
        <v>8.6700000000000004E-13</v>
      </c>
      <c r="P183" s="10" t="s">
        <v>1046</v>
      </c>
      <c r="Q183" s="12">
        <v>8.6700000000000004E-13</v>
      </c>
    </row>
    <row r="184" spans="1:17" x14ac:dyDescent="0.25">
      <c r="A184" s="2" t="s">
        <v>613</v>
      </c>
      <c r="B184" s="2">
        <v>4</v>
      </c>
      <c r="C184" s="2">
        <v>7.0687930000000003</v>
      </c>
      <c r="D184" s="2">
        <v>6.9737129999999994E-2</v>
      </c>
      <c r="E184" s="2">
        <v>3.1717610000000001</v>
      </c>
      <c r="F184" s="2">
        <v>0.20476743</v>
      </c>
      <c r="G184" s="2">
        <v>1.75097E-2</v>
      </c>
      <c r="H184" s="2">
        <v>1.116984E-2</v>
      </c>
      <c r="I184" s="2">
        <v>0.2575036</v>
      </c>
      <c r="J184" s="2">
        <v>0.4904</v>
      </c>
      <c r="K184" s="10">
        <v>0</v>
      </c>
      <c r="L184" s="15">
        <v>0.97799999999999998</v>
      </c>
      <c r="M184" s="15">
        <v>0</v>
      </c>
      <c r="N184" s="15">
        <v>1.5800000000000002E-2</v>
      </c>
      <c r="O184" s="15">
        <v>6.3E-3</v>
      </c>
      <c r="P184" s="10" t="s">
        <v>1047</v>
      </c>
      <c r="Q184" s="11">
        <v>6.3E-3</v>
      </c>
    </row>
    <row r="185" spans="1:17" x14ac:dyDescent="0.25">
      <c r="A185" s="2" t="s">
        <v>614</v>
      </c>
      <c r="B185" s="2">
        <v>3</v>
      </c>
      <c r="C185" s="2">
        <v>18.089853999999999</v>
      </c>
      <c r="D185" s="2">
        <v>1.179881E-4</v>
      </c>
      <c r="E185" s="2">
        <v>7.6386510000000003</v>
      </c>
      <c r="F185" s="2">
        <v>5.7130642000000004E-3</v>
      </c>
      <c r="G185" s="2">
        <v>-0.1380682</v>
      </c>
      <c r="H185" s="2">
        <v>0.11803719999999999</v>
      </c>
      <c r="I185" s="2">
        <v>0.4503086</v>
      </c>
      <c r="K185" s="12">
        <v>1.89E-8</v>
      </c>
      <c r="L185" s="14">
        <v>0.14699999999999999</v>
      </c>
      <c r="M185" s="14">
        <v>4.18E-9</v>
      </c>
      <c r="N185" s="14">
        <v>3.1600000000000003E-2</v>
      </c>
      <c r="O185" s="14">
        <v>0.82099999999999995</v>
      </c>
      <c r="P185" s="15" t="s">
        <v>918</v>
      </c>
      <c r="Q185" s="11">
        <v>0.82099999999999995</v>
      </c>
    </row>
    <row r="186" spans="1:17" x14ac:dyDescent="0.25">
      <c r="A186" s="2" t="s">
        <v>615</v>
      </c>
      <c r="B186" s="2">
        <v>3</v>
      </c>
      <c r="C186" s="2">
        <v>8.4213149999999999</v>
      </c>
      <c r="D186" s="2">
        <v>1.483661E-2</v>
      </c>
      <c r="E186" s="2">
        <v>6.5418770000000004</v>
      </c>
      <c r="F186" s="2">
        <v>1.053641E-2</v>
      </c>
      <c r="G186" s="2">
        <v>-1.1511240000000001E-2</v>
      </c>
      <c r="H186" s="2">
        <v>2.14763E-2</v>
      </c>
      <c r="I186" s="2">
        <v>0.6867645</v>
      </c>
      <c r="K186" s="10">
        <v>0</v>
      </c>
      <c r="L186" s="15">
        <v>0.98599999999999999</v>
      </c>
      <c r="M186" s="15">
        <v>0</v>
      </c>
      <c r="N186" s="15">
        <v>8.6899999999999998E-3</v>
      </c>
      <c r="O186" s="15">
        <v>5.4799999999999996E-3</v>
      </c>
      <c r="P186" s="10" t="s">
        <v>915</v>
      </c>
      <c r="Q186" s="11">
        <v>5.4799999999999996E-3</v>
      </c>
    </row>
    <row r="187" spans="1:17" x14ac:dyDescent="0.25">
      <c r="A187" s="2" t="s">
        <v>616</v>
      </c>
      <c r="B187" s="2">
        <v>3</v>
      </c>
      <c r="C187" s="2">
        <v>0.62811939999999999</v>
      </c>
      <c r="D187" s="2">
        <v>0.7304754</v>
      </c>
      <c r="E187" s="2">
        <v>0.61727359999999998</v>
      </c>
      <c r="F187" s="2">
        <v>0.43206220000000001</v>
      </c>
      <c r="G187" s="2">
        <v>1.1037219999999999E-3</v>
      </c>
      <c r="H187" s="2">
        <v>1.0598110000000001E-2</v>
      </c>
      <c r="I187" s="2">
        <v>0.9339385</v>
      </c>
      <c r="K187" s="12">
        <v>1.3900000000000001E-86</v>
      </c>
      <c r="L187" s="14">
        <v>0.94399999999999995</v>
      </c>
      <c r="M187" s="14">
        <v>4.1400000000000003E-88</v>
      </c>
      <c r="N187" s="14">
        <v>2.8199999999999999E-2</v>
      </c>
      <c r="O187" s="14">
        <v>2.7300000000000001E-2</v>
      </c>
      <c r="P187" s="10" t="s">
        <v>1048</v>
      </c>
      <c r="Q187" s="11">
        <v>2.7300000000000001E-2</v>
      </c>
    </row>
    <row r="188" spans="1:17" x14ac:dyDescent="0.25">
      <c r="A188" s="2" t="s">
        <v>617</v>
      </c>
      <c r="B188" s="2">
        <v>5</v>
      </c>
      <c r="C188" s="2">
        <v>10.982231000000001</v>
      </c>
      <c r="D188" s="2">
        <v>2.6764449999999999E-2</v>
      </c>
      <c r="E188" s="2">
        <v>2.7473380000000001</v>
      </c>
      <c r="F188" s="2">
        <v>0.43224247999999998</v>
      </c>
      <c r="G188" s="2">
        <v>-2.5651859999999999E-2</v>
      </c>
      <c r="H188" s="2">
        <v>8.9390200000000006E-3</v>
      </c>
      <c r="I188" s="2">
        <v>6.4068650000000005E-2</v>
      </c>
      <c r="J188" s="2">
        <v>0.26619999999999999</v>
      </c>
      <c r="K188" s="12">
        <v>3.8100000000000002E-263</v>
      </c>
      <c r="L188" s="14">
        <v>0.108</v>
      </c>
      <c r="M188" s="14">
        <v>3.0900000000000001E-262</v>
      </c>
      <c r="N188" s="14">
        <v>0.88</v>
      </c>
      <c r="O188" s="14">
        <v>1.2E-2</v>
      </c>
      <c r="P188" s="10" t="s">
        <v>1049</v>
      </c>
      <c r="Q188" s="11">
        <v>1.2E-2</v>
      </c>
    </row>
    <row r="189" spans="1:17" x14ac:dyDescent="0.25">
      <c r="A189" s="2" t="s">
        <v>618</v>
      </c>
      <c r="B189" s="2">
        <v>3</v>
      </c>
      <c r="C189" s="2">
        <v>18.629985000000001</v>
      </c>
      <c r="D189" s="2">
        <v>9.0063759999999994E-5</v>
      </c>
      <c r="E189" s="2">
        <v>6.9887490000000003</v>
      </c>
      <c r="F189" s="2">
        <v>8.2023649999999997E-3</v>
      </c>
      <c r="G189" s="2">
        <v>4.2500330000000003E-2</v>
      </c>
      <c r="H189" s="2">
        <v>3.2930059999999997E-2</v>
      </c>
      <c r="I189" s="2">
        <v>0.41965780000000003</v>
      </c>
      <c r="K189" s="12">
        <v>6.3399999999999996E-5</v>
      </c>
      <c r="L189" s="14">
        <v>0.93200000000000005</v>
      </c>
      <c r="M189" s="14">
        <v>3.2399999999999999E-6</v>
      </c>
      <c r="N189" s="14">
        <v>4.7600000000000003E-2</v>
      </c>
      <c r="O189" s="14">
        <v>2.0199999999999999E-2</v>
      </c>
      <c r="P189" s="10" t="s">
        <v>989</v>
      </c>
      <c r="Q189" s="11">
        <v>2.0199999999999999E-2</v>
      </c>
    </row>
    <row r="190" spans="1:17" x14ac:dyDescent="0.25">
      <c r="A190" s="2" t="s">
        <v>619</v>
      </c>
      <c r="B190" s="2">
        <v>3</v>
      </c>
      <c r="C190" s="2">
        <v>0.11877731</v>
      </c>
      <c r="D190" s="2">
        <v>0.94234050000000003</v>
      </c>
      <c r="E190" s="2">
        <v>9.5112669999999996E-2</v>
      </c>
      <c r="F190" s="2">
        <v>0.75777539999999999</v>
      </c>
      <c r="G190" s="2">
        <v>5.6566109999999998E-3</v>
      </c>
      <c r="H190" s="2">
        <v>3.6771079999999998E-2</v>
      </c>
      <c r="I190" s="2">
        <v>0.90282850000000003</v>
      </c>
      <c r="K190" s="12">
        <v>9.9099999999999991E-4</v>
      </c>
      <c r="L190" s="14">
        <v>0.97799999999999998</v>
      </c>
      <c r="M190" s="14">
        <v>1.36E-5</v>
      </c>
      <c r="N190" s="14">
        <v>1.34E-2</v>
      </c>
      <c r="O190" s="14">
        <v>7.2100000000000003E-3</v>
      </c>
      <c r="P190" s="10" t="s">
        <v>1050</v>
      </c>
      <c r="Q190" s="11">
        <v>7.2100000000000003E-3</v>
      </c>
    </row>
    <row r="191" spans="1:17" x14ac:dyDescent="0.25">
      <c r="A191" s="2" t="s">
        <v>620</v>
      </c>
      <c r="B191" s="2">
        <v>3</v>
      </c>
      <c r="C191" s="2">
        <v>71.265356600000004</v>
      </c>
      <c r="D191" s="2">
        <v>3.3490720000000001E-16</v>
      </c>
      <c r="E191" s="2">
        <v>0.99420940000000002</v>
      </c>
      <c r="F191" s="2">
        <v>0.31871569999999999</v>
      </c>
      <c r="G191" s="2">
        <v>0.1135089</v>
      </c>
      <c r="H191" s="2">
        <v>1.3540709999999999E-2</v>
      </c>
      <c r="I191" s="2">
        <v>7.5586479999999998E-2</v>
      </c>
      <c r="K191" s="12">
        <v>1.37E-40</v>
      </c>
      <c r="L191" s="14">
        <v>0.94499999999999995</v>
      </c>
      <c r="M191" s="14">
        <v>2.75E-42</v>
      </c>
      <c r="N191" s="14">
        <v>1.89E-2</v>
      </c>
      <c r="O191" s="14">
        <v>3.5799999999999998E-2</v>
      </c>
      <c r="P191" s="10" t="s">
        <v>1051</v>
      </c>
      <c r="Q191" s="11">
        <v>3.5799999999999998E-2</v>
      </c>
    </row>
    <row r="192" spans="1:17" x14ac:dyDescent="0.25">
      <c r="A192" s="2" t="s">
        <v>621</v>
      </c>
      <c r="B192" s="2">
        <v>3</v>
      </c>
      <c r="C192" s="2">
        <v>14.5421215</v>
      </c>
      <c r="D192" s="2">
        <v>6.9537400000000001E-4</v>
      </c>
      <c r="E192" s="2">
        <v>0.56488689999999997</v>
      </c>
      <c r="F192" s="2">
        <v>0.45229790399999997</v>
      </c>
      <c r="G192" s="2">
        <v>4.8969329999999998E-2</v>
      </c>
      <c r="H192" s="2">
        <v>1.309826E-2</v>
      </c>
      <c r="I192" s="2">
        <v>0.16638720000000001</v>
      </c>
      <c r="K192" s="12">
        <v>5.3899999999999997E-34</v>
      </c>
      <c r="L192" s="14">
        <v>7.4200000000000002E-2</v>
      </c>
      <c r="M192" s="14">
        <v>3.4499999999999998E-35</v>
      </c>
      <c r="N192" s="14">
        <v>3.8300000000000001E-3</v>
      </c>
      <c r="O192" s="14">
        <v>0.92200000000000004</v>
      </c>
      <c r="P192" s="10" t="s">
        <v>1052</v>
      </c>
      <c r="Q192" s="11">
        <v>0.92200000000000004</v>
      </c>
    </row>
    <row r="193" spans="1:17" x14ac:dyDescent="0.25">
      <c r="A193" s="2" t="s">
        <v>622</v>
      </c>
      <c r="B193" s="2">
        <v>3</v>
      </c>
      <c r="C193" s="2">
        <v>1.25942547</v>
      </c>
      <c r="D193" s="2">
        <v>0.53274480000000002</v>
      </c>
      <c r="E193" s="2">
        <v>1.207974E-2</v>
      </c>
      <c r="F193" s="2">
        <v>0.91248240000000003</v>
      </c>
      <c r="G193" s="2">
        <v>-3.8213919999999998E-2</v>
      </c>
      <c r="H193" s="2">
        <v>3.4215919999999997E-2</v>
      </c>
      <c r="I193" s="2">
        <v>0.46489530000000001</v>
      </c>
      <c r="K193" s="12">
        <v>2.4000000000000001E-11</v>
      </c>
      <c r="L193" s="14">
        <v>0.95699999999999996</v>
      </c>
      <c r="M193" s="14">
        <v>8.8599999999999996E-13</v>
      </c>
      <c r="N193" s="14">
        <v>3.5299999999999998E-2</v>
      </c>
      <c r="O193" s="14">
        <v>7.9500000000000005E-3</v>
      </c>
      <c r="P193" s="10" t="s">
        <v>1053</v>
      </c>
      <c r="Q193" s="11">
        <v>7.9500000000000005E-3</v>
      </c>
    </row>
    <row r="194" spans="1:17" x14ac:dyDescent="0.25">
      <c r="A194" s="2" t="s">
        <v>623</v>
      </c>
      <c r="B194" s="2">
        <v>3</v>
      </c>
      <c r="C194" s="2">
        <v>6.9266530000000007E-2</v>
      </c>
      <c r="D194" s="2">
        <v>0.96595960000000003</v>
      </c>
      <c r="E194" s="2">
        <v>5.884528E-2</v>
      </c>
      <c r="F194" s="2">
        <v>0.8083304</v>
      </c>
      <c r="G194" s="2">
        <v>-2.662743E-3</v>
      </c>
      <c r="H194" s="2">
        <v>2.6083700000000001E-2</v>
      </c>
      <c r="I194" s="2">
        <v>0.93523529999999999</v>
      </c>
      <c r="K194" s="12">
        <v>1.37E-4</v>
      </c>
      <c r="L194" s="14">
        <v>0.91600000000000004</v>
      </c>
      <c r="M194" s="14">
        <v>9.2900000000000008E-6</v>
      </c>
      <c r="N194" s="14">
        <v>6.2199999999999998E-2</v>
      </c>
      <c r="O194" s="14">
        <v>2.1899999999999999E-2</v>
      </c>
      <c r="P194" s="10" t="s">
        <v>1054</v>
      </c>
      <c r="Q194" s="11">
        <v>2.1899999999999999E-2</v>
      </c>
    </row>
    <row r="195" spans="1:17" x14ac:dyDescent="0.25">
      <c r="A195" s="2" t="s">
        <v>624</v>
      </c>
      <c r="B195" s="2">
        <v>3</v>
      </c>
      <c r="C195" s="2">
        <v>5.0583706399999997</v>
      </c>
      <c r="D195" s="2">
        <v>7.9723939999999993E-2</v>
      </c>
      <c r="E195" s="2">
        <v>2.9366739999999999E-2</v>
      </c>
      <c r="F195" s="2">
        <v>0.86393498999999996</v>
      </c>
      <c r="G195" s="2">
        <v>2.5305919999999999E-2</v>
      </c>
      <c r="H195" s="2">
        <v>1.128447E-2</v>
      </c>
      <c r="I195" s="2">
        <v>0.26703500000000002</v>
      </c>
      <c r="K195" s="12">
        <v>4.47E-109</v>
      </c>
      <c r="L195" s="14">
        <v>0.96299999999999997</v>
      </c>
      <c r="M195" s="14">
        <v>1.21E-110</v>
      </c>
      <c r="N195" s="14">
        <v>2.6100000000000002E-2</v>
      </c>
      <c r="O195" s="14">
        <v>1.0500000000000001E-2</v>
      </c>
      <c r="P195" s="10" t="s">
        <v>1055</v>
      </c>
      <c r="Q195" s="11">
        <v>1.0500000000000001E-2</v>
      </c>
    </row>
    <row r="196" spans="1:17" x14ac:dyDescent="0.25">
      <c r="A196" s="2" t="s">
        <v>625</v>
      </c>
      <c r="B196" s="2">
        <v>3</v>
      </c>
      <c r="C196" s="2">
        <v>0.70386499999999996</v>
      </c>
      <c r="D196" s="2">
        <v>0.70332760000000005</v>
      </c>
      <c r="E196" s="2">
        <v>0.24101210000000001</v>
      </c>
      <c r="F196" s="2">
        <v>0.62347600000000003</v>
      </c>
      <c r="G196" s="2">
        <v>-1.1258499999999999E-2</v>
      </c>
      <c r="H196" s="2">
        <v>1.6548509999999999E-2</v>
      </c>
      <c r="I196" s="2">
        <v>0.61968060000000003</v>
      </c>
      <c r="K196" s="12">
        <v>3.7599999999999996E-24</v>
      </c>
      <c r="L196" s="14">
        <v>0.97699999999999998</v>
      </c>
      <c r="M196" s="14">
        <v>6.5099999999999999E-26</v>
      </c>
      <c r="N196" s="14">
        <v>1.6899999999999998E-2</v>
      </c>
      <c r="O196" s="14">
        <v>6.2899999999999996E-3</v>
      </c>
      <c r="P196" s="10" t="s">
        <v>1056</v>
      </c>
      <c r="Q196" s="11">
        <v>6.2899999999999996E-3</v>
      </c>
    </row>
    <row r="197" spans="1:17" x14ac:dyDescent="0.25">
      <c r="A197" s="2" t="s">
        <v>626</v>
      </c>
      <c r="B197" s="2">
        <v>3</v>
      </c>
      <c r="C197" s="2">
        <v>15.53003</v>
      </c>
      <c r="D197" s="2">
        <v>4.2432260000000002E-4</v>
      </c>
      <c r="E197" s="2">
        <v>12.747870000000001</v>
      </c>
      <c r="F197" s="2">
        <v>3.5641520000000002E-4</v>
      </c>
      <c r="G197" s="2">
        <v>-0.1099533</v>
      </c>
      <c r="H197" s="2">
        <v>0.2353615</v>
      </c>
      <c r="I197" s="2">
        <v>0.72177270000000004</v>
      </c>
      <c r="K197" s="12">
        <v>4.5800000000000001E-23</v>
      </c>
      <c r="L197" s="14">
        <v>0.95199999999999996</v>
      </c>
      <c r="M197" s="14">
        <v>1.6000000000000001E-24</v>
      </c>
      <c r="N197" s="14">
        <v>3.32E-2</v>
      </c>
      <c r="O197" s="14">
        <v>1.4500000000000001E-2</v>
      </c>
      <c r="P197" s="10" t="s">
        <v>1057</v>
      </c>
      <c r="Q197" s="11">
        <v>1.4500000000000001E-2</v>
      </c>
    </row>
    <row r="198" spans="1:17" x14ac:dyDescent="0.25">
      <c r="A198" s="2" t="s">
        <v>627</v>
      </c>
      <c r="B198" s="2">
        <v>3</v>
      </c>
      <c r="C198" s="2">
        <v>2.5777161</v>
      </c>
      <c r="D198" s="2">
        <v>0.27558529999999998</v>
      </c>
      <c r="E198" s="2">
        <v>0.67575960000000002</v>
      </c>
      <c r="F198" s="2">
        <v>0.41105069999999999</v>
      </c>
      <c r="G198" s="2">
        <v>1.5534249999999999E-2</v>
      </c>
      <c r="H198" s="2">
        <v>1.126393E-2</v>
      </c>
      <c r="I198" s="2">
        <v>0.39939980000000003</v>
      </c>
      <c r="K198" s="12">
        <v>6.8300000000000001E-63</v>
      </c>
      <c r="L198" s="14">
        <v>0.94299999999999995</v>
      </c>
      <c r="M198" s="14">
        <v>3.0200000000000001E-64</v>
      </c>
      <c r="N198" s="14">
        <v>4.1599999999999998E-2</v>
      </c>
      <c r="O198" s="14">
        <v>1.5299999999999999E-2</v>
      </c>
      <c r="P198" s="10" t="s">
        <v>1058</v>
      </c>
      <c r="Q198" s="11">
        <v>1.5299999999999999E-2</v>
      </c>
    </row>
    <row r="199" spans="1:17" x14ac:dyDescent="0.25">
      <c r="A199" s="2" t="s">
        <v>628</v>
      </c>
      <c r="B199" s="2">
        <v>5</v>
      </c>
      <c r="C199" s="2">
        <v>70.052679999999995</v>
      </c>
      <c r="D199" s="2">
        <v>2.2124499999999999E-14</v>
      </c>
      <c r="E199" s="2">
        <v>58.099229999999999</v>
      </c>
      <c r="F199" s="2">
        <v>1.497021E-12</v>
      </c>
      <c r="G199" s="2">
        <v>4.6315729999999999E-2</v>
      </c>
      <c r="H199" s="2">
        <v>5.8953070000000003E-2</v>
      </c>
      <c r="I199" s="2">
        <v>0.48941600000000002</v>
      </c>
      <c r="J199" s="2" t="s">
        <v>919</v>
      </c>
      <c r="K199" s="12">
        <v>8.8199999999999996E-22</v>
      </c>
      <c r="L199" s="14">
        <v>0.34300000000000003</v>
      </c>
      <c r="M199" s="14">
        <v>2.7300000000000002E-22</v>
      </c>
      <c r="N199" s="14">
        <v>0.106</v>
      </c>
      <c r="O199" s="14">
        <v>0.55100000000000005</v>
      </c>
      <c r="P199" s="10" t="s">
        <v>1059</v>
      </c>
      <c r="Q199" s="11">
        <v>0.55100000000000005</v>
      </c>
    </row>
    <row r="200" spans="1:17" x14ac:dyDescent="0.25">
      <c r="A200" s="2" t="s">
        <v>629</v>
      </c>
      <c r="B200" s="2">
        <v>3</v>
      </c>
      <c r="C200" s="2">
        <v>1.2954635000000001</v>
      </c>
      <c r="D200" s="2">
        <v>0.52323129999999995</v>
      </c>
      <c r="E200" s="2">
        <v>0.2116903</v>
      </c>
      <c r="F200" s="2">
        <v>0.64544579999999996</v>
      </c>
      <c r="G200" s="2">
        <v>2.386375E-2</v>
      </c>
      <c r="H200" s="2">
        <v>2.29229E-2</v>
      </c>
      <c r="I200" s="2">
        <v>0.48719970000000001</v>
      </c>
      <c r="K200" s="12">
        <v>3.3099999999999999E-7</v>
      </c>
      <c r="L200" s="14">
        <v>0.68799999999999994</v>
      </c>
      <c r="M200" s="14">
        <v>1.4700000000000001E-7</v>
      </c>
      <c r="N200" s="14">
        <v>0.30599999999999999</v>
      </c>
      <c r="O200" s="14">
        <v>6.3299999999999997E-3</v>
      </c>
      <c r="P200" s="10" t="s">
        <v>1060</v>
      </c>
      <c r="Q200" s="11">
        <v>6.3299999999999997E-3</v>
      </c>
    </row>
    <row r="201" spans="1:17" x14ac:dyDescent="0.25">
      <c r="A201" s="2" t="s">
        <v>630</v>
      </c>
      <c r="B201" s="2">
        <v>4</v>
      </c>
      <c r="C201" s="2">
        <v>7.5773450000000002</v>
      </c>
      <c r="D201" s="2">
        <v>5.560408E-2</v>
      </c>
      <c r="E201" s="2">
        <v>6.3692679999999999</v>
      </c>
      <c r="F201" s="2">
        <v>4.1393399999999997E-2</v>
      </c>
      <c r="G201" s="2">
        <v>3.9672260000000001E-2</v>
      </c>
      <c r="H201" s="2">
        <v>6.4412369999999997E-2</v>
      </c>
      <c r="I201" s="2">
        <v>0.60070959999999995</v>
      </c>
      <c r="J201" s="2">
        <v>0.13039999999999999</v>
      </c>
      <c r="K201" s="12">
        <v>2.2300000000000001E-18</v>
      </c>
      <c r="L201" s="14">
        <v>0.95699999999999996</v>
      </c>
      <c r="M201" s="14">
        <v>8.1899999999999999E-20</v>
      </c>
      <c r="N201" s="14">
        <v>3.5200000000000002E-2</v>
      </c>
      <c r="O201" s="14">
        <v>8.1700000000000002E-3</v>
      </c>
      <c r="P201" s="10" t="s">
        <v>1061</v>
      </c>
      <c r="Q201" s="11">
        <v>8.1700000000000002E-3</v>
      </c>
    </row>
    <row r="202" spans="1:17" x14ac:dyDescent="0.25">
      <c r="A202" s="2" t="s">
        <v>631</v>
      </c>
      <c r="B202" s="2">
        <v>4</v>
      </c>
      <c r="C202" s="2">
        <v>7.4047830000000001</v>
      </c>
      <c r="D202" s="2">
        <v>6.0056119999999998E-2</v>
      </c>
      <c r="E202" s="2">
        <v>7.3444419999999999</v>
      </c>
      <c r="F202" s="2">
        <v>2.541995E-2</v>
      </c>
      <c r="G202" s="2">
        <v>-1.8535559999999999E-3</v>
      </c>
      <c r="H202" s="2">
        <v>1.44598E-2</v>
      </c>
      <c r="I202" s="2">
        <v>0.90972830000000005</v>
      </c>
      <c r="J202" s="2">
        <v>0.1794</v>
      </c>
      <c r="K202" s="12">
        <v>8.8500000000000004E-21</v>
      </c>
      <c r="L202" s="14">
        <v>0.91500000000000004</v>
      </c>
      <c r="M202" s="14">
        <v>2.2300000000000001E-22</v>
      </c>
      <c r="N202" s="14">
        <v>2.3E-2</v>
      </c>
      <c r="O202" s="14">
        <v>6.1899999999999997E-2</v>
      </c>
      <c r="P202" s="10" t="s">
        <v>1062</v>
      </c>
      <c r="Q202" s="11">
        <v>6.1899999999999997E-2</v>
      </c>
    </row>
    <row r="203" spans="1:17" x14ac:dyDescent="0.25">
      <c r="A203" s="2" t="s">
        <v>632</v>
      </c>
      <c r="B203" s="2">
        <v>3</v>
      </c>
      <c r="C203" s="2">
        <v>4.4339036199999997</v>
      </c>
      <c r="D203" s="2">
        <v>0.1089407</v>
      </c>
      <c r="E203" s="2">
        <v>8.6903320000000006E-2</v>
      </c>
      <c r="F203" s="2">
        <v>0.76815149999999999</v>
      </c>
      <c r="G203" s="2">
        <v>2.974829E-2</v>
      </c>
      <c r="H203" s="2">
        <v>1.426813E-2</v>
      </c>
      <c r="I203" s="2">
        <v>0.28470790000000001</v>
      </c>
      <c r="K203" s="12">
        <v>4.33E-42</v>
      </c>
      <c r="L203" s="14">
        <v>0.97899999999999998</v>
      </c>
      <c r="M203" s="14">
        <v>6.2999999999999998E-44</v>
      </c>
      <c r="N203" s="14">
        <v>1.4200000000000001E-2</v>
      </c>
      <c r="O203" s="14">
        <v>6.5799999999999999E-3</v>
      </c>
      <c r="P203" s="10" t="s">
        <v>1063</v>
      </c>
      <c r="Q203" s="11">
        <v>6.5799999999999999E-3</v>
      </c>
    </row>
    <row r="204" spans="1:17" x14ac:dyDescent="0.25">
      <c r="A204" s="2" t="s">
        <v>633</v>
      </c>
      <c r="B204" s="2">
        <v>3</v>
      </c>
      <c r="C204" s="2">
        <v>1.545086</v>
      </c>
      <c r="D204" s="2">
        <v>0.4618372</v>
      </c>
      <c r="E204" s="2">
        <v>1.3646830000000001</v>
      </c>
      <c r="F204" s="2">
        <v>0.24272750000000001</v>
      </c>
      <c r="G204" s="2">
        <v>4.7803840000000004E-3</v>
      </c>
      <c r="H204" s="2">
        <v>1.314794E-2</v>
      </c>
      <c r="I204" s="2">
        <v>0.77799470000000004</v>
      </c>
      <c r="K204" s="12">
        <v>3.3099999999999997E-35</v>
      </c>
      <c r="L204" s="14">
        <v>0.97599999999999998</v>
      </c>
      <c r="M204" s="14">
        <v>4.5300000000000002E-37</v>
      </c>
      <c r="N204" s="14">
        <v>1.3299999999999999E-2</v>
      </c>
      <c r="O204" s="14">
        <v>1.0800000000000001E-2</v>
      </c>
      <c r="P204" s="10" t="s">
        <v>1064</v>
      </c>
      <c r="Q204" s="11">
        <v>1.0800000000000001E-2</v>
      </c>
    </row>
    <row r="205" spans="1:17" x14ac:dyDescent="0.25">
      <c r="A205" s="2" t="s">
        <v>634</v>
      </c>
      <c r="B205" s="2">
        <v>3</v>
      </c>
      <c r="C205" s="2">
        <v>1.9361509999999998E-2</v>
      </c>
      <c r="D205" s="2">
        <v>0.99036599999999997</v>
      </c>
      <c r="E205" s="2">
        <v>3.4759579999999997E-5</v>
      </c>
      <c r="F205" s="2">
        <v>0.99529590000000001</v>
      </c>
      <c r="G205" s="2">
        <v>4.7226880000000001E-3</v>
      </c>
      <c r="H205" s="2">
        <v>3.3971109999999999E-2</v>
      </c>
      <c r="I205" s="2">
        <v>0.91206030000000005</v>
      </c>
      <c r="K205" s="12">
        <v>8.23E-14</v>
      </c>
      <c r="L205" s="14">
        <v>0.97099999999999997</v>
      </c>
      <c r="M205" s="14">
        <v>1.75E-15</v>
      </c>
      <c r="N205" s="14">
        <v>2.06E-2</v>
      </c>
      <c r="O205" s="14">
        <v>8.6099999999999996E-3</v>
      </c>
      <c r="P205" s="10" t="s">
        <v>1065</v>
      </c>
      <c r="Q205" s="11">
        <v>8.6099999999999996E-3</v>
      </c>
    </row>
    <row r="206" spans="1:17" x14ac:dyDescent="0.25">
      <c r="A206" s="2" t="s">
        <v>635</v>
      </c>
      <c r="B206" s="2">
        <v>4</v>
      </c>
      <c r="C206" s="2">
        <v>4.3144499999999999</v>
      </c>
      <c r="D206" s="2">
        <v>0.22945009999999999</v>
      </c>
      <c r="E206" s="2">
        <v>2.035625</v>
      </c>
      <c r="F206" s="2">
        <v>0.3613846</v>
      </c>
      <c r="G206" s="2">
        <v>1.2710590000000001E-2</v>
      </c>
      <c r="H206" s="2">
        <v>8.4946220000000003E-3</v>
      </c>
      <c r="I206" s="2">
        <v>0.27323710000000001</v>
      </c>
      <c r="J206" s="2">
        <v>0.43480000000000002</v>
      </c>
      <c r="K206" s="12">
        <v>9.0500000000000002E-155</v>
      </c>
      <c r="L206" s="14">
        <v>0.95499999999999996</v>
      </c>
      <c r="M206" s="14">
        <v>1.4799999999999999E-156</v>
      </c>
      <c r="N206" s="14">
        <v>1.5599999999999999E-2</v>
      </c>
      <c r="O206" s="14">
        <v>2.9700000000000001E-2</v>
      </c>
      <c r="P206" s="10" t="s">
        <v>927</v>
      </c>
      <c r="Q206" s="11">
        <v>2.9700000000000001E-2</v>
      </c>
    </row>
    <row r="207" spans="1:17" x14ac:dyDescent="0.25">
      <c r="A207" s="2" t="s">
        <v>636</v>
      </c>
      <c r="B207" s="2">
        <v>3</v>
      </c>
      <c r="C207" s="2">
        <v>5.7069989999999997</v>
      </c>
      <c r="D207" s="2">
        <v>5.7642260000000001E-2</v>
      </c>
      <c r="E207" s="2">
        <v>5.3405820000000004</v>
      </c>
      <c r="F207" s="2">
        <v>2.0834519999999999E-2</v>
      </c>
      <c r="G207" s="2">
        <v>-1.1111589999999999E-2</v>
      </c>
      <c r="H207" s="2">
        <v>4.2421170000000001E-2</v>
      </c>
      <c r="I207" s="2">
        <v>0.83691099999999996</v>
      </c>
      <c r="K207" s="12">
        <v>1.7E-49</v>
      </c>
      <c r="L207" s="14">
        <v>0.97899999999999998</v>
      </c>
      <c r="M207" s="14">
        <v>2.44E-51</v>
      </c>
      <c r="N207" s="14">
        <v>1.41E-2</v>
      </c>
      <c r="O207" s="14">
        <v>6.5399999999999998E-3</v>
      </c>
      <c r="P207" s="10" t="s">
        <v>1066</v>
      </c>
      <c r="Q207" s="11">
        <v>6.5399999999999998E-3</v>
      </c>
    </row>
    <row r="208" spans="1:17" x14ac:dyDescent="0.25">
      <c r="A208" s="2" t="s">
        <v>637</v>
      </c>
      <c r="B208" s="2">
        <v>3</v>
      </c>
      <c r="C208" s="2">
        <v>4.9113059999999997</v>
      </c>
      <c r="D208" s="2">
        <v>8.5807149999999999E-2</v>
      </c>
      <c r="E208" s="2">
        <v>1.8010900000000001</v>
      </c>
      <c r="F208" s="2">
        <v>0.17958077</v>
      </c>
      <c r="G208" s="2">
        <v>2.395779E-2</v>
      </c>
      <c r="H208" s="2">
        <v>1.823137E-2</v>
      </c>
      <c r="I208" s="2">
        <v>0.41411510000000001</v>
      </c>
      <c r="K208" s="12">
        <v>2.2499999999999999E-15</v>
      </c>
      <c r="L208" s="14">
        <v>0.97</v>
      </c>
      <c r="M208" s="14">
        <v>5.5699999999999998E-17</v>
      </c>
      <c r="N208" s="14">
        <v>2.4E-2</v>
      </c>
      <c r="O208" s="14">
        <v>5.7299999999999999E-3</v>
      </c>
      <c r="P208" s="10" t="s">
        <v>1032</v>
      </c>
      <c r="Q208" s="11">
        <v>5.7299999999999999E-3</v>
      </c>
    </row>
    <row r="209" spans="1:17" x14ac:dyDescent="0.25">
      <c r="A209" s="2" t="s">
        <v>638</v>
      </c>
      <c r="B209" s="2">
        <v>3</v>
      </c>
      <c r="C209" s="2">
        <v>0.19954469999999999</v>
      </c>
      <c r="D209" s="2">
        <v>0.90504340000000005</v>
      </c>
      <c r="E209" s="2">
        <v>0.15295310000000001</v>
      </c>
      <c r="F209" s="2">
        <v>0.69572909999999999</v>
      </c>
      <c r="G209" s="2">
        <v>4.479167E-3</v>
      </c>
      <c r="H209" s="2">
        <v>2.0751189999999999E-2</v>
      </c>
      <c r="I209" s="2">
        <v>0.86466129999999997</v>
      </c>
      <c r="K209" s="12">
        <v>2.9799999999999999E-63</v>
      </c>
      <c r="L209" s="14">
        <v>0.93600000000000005</v>
      </c>
      <c r="M209" s="14">
        <v>1.03E-64</v>
      </c>
      <c r="N209" s="14">
        <v>3.2199999999999999E-2</v>
      </c>
      <c r="O209" s="14">
        <v>3.2199999999999999E-2</v>
      </c>
      <c r="P209" s="10" t="s">
        <v>1067</v>
      </c>
      <c r="Q209" s="11">
        <v>3.2199999999999999E-2</v>
      </c>
    </row>
    <row r="210" spans="1:17" x14ac:dyDescent="0.25">
      <c r="A210" s="2" t="s">
        <v>639</v>
      </c>
      <c r="B210" s="2">
        <v>4</v>
      </c>
      <c r="C210" s="2">
        <v>4.7566309999999996</v>
      </c>
      <c r="D210" s="2">
        <v>0.19051019999999999</v>
      </c>
      <c r="E210" s="2">
        <v>1.8675250000000001</v>
      </c>
      <c r="F210" s="2">
        <v>0.39307189999999997</v>
      </c>
      <c r="G210" s="2">
        <v>2.860439E-2</v>
      </c>
      <c r="H210" s="2">
        <v>1.6828719999999998E-2</v>
      </c>
      <c r="I210" s="2">
        <v>0.23128209999999999</v>
      </c>
      <c r="J210" s="2">
        <v>0.2732</v>
      </c>
      <c r="K210" s="12">
        <v>1.7100000000000001E-4</v>
      </c>
      <c r="L210" s="14">
        <v>0.95599999999999996</v>
      </c>
      <c r="M210" s="14">
        <v>6.3099999999999997E-6</v>
      </c>
      <c r="N210" s="14">
        <v>3.5200000000000002E-2</v>
      </c>
      <c r="O210" s="14">
        <v>8.1899999999999994E-3</v>
      </c>
      <c r="P210" s="10" t="s">
        <v>1061</v>
      </c>
      <c r="Q210" s="11">
        <v>8.1899999999999994E-3</v>
      </c>
    </row>
    <row r="211" spans="1:17" x14ac:dyDescent="0.25">
      <c r="A211" s="2" t="s">
        <v>640</v>
      </c>
      <c r="B211" s="2">
        <v>3</v>
      </c>
      <c r="C211" s="2">
        <v>90.48245</v>
      </c>
      <c r="D211" s="2">
        <v>2.2489759999999999E-20</v>
      </c>
      <c r="E211" s="2">
        <v>48.314839999999997</v>
      </c>
      <c r="F211" s="2">
        <v>3.629939E-12</v>
      </c>
      <c r="G211" s="2">
        <v>0.1199079</v>
      </c>
      <c r="H211" s="2">
        <v>0.12835079999999999</v>
      </c>
      <c r="I211" s="2">
        <v>0.5216421</v>
      </c>
      <c r="K211" s="12">
        <v>1.3799999999999999E-15</v>
      </c>
      <c r="L211" s="14">
        <v>0.98099999999999998</v>
      </c>
      <c r="M211" s="14">
        <v>1.4200000000000001E-17</v>
      </c>
      <c r="N211" s="14">
        <v>1.01E-2</v>
      </c>
      <c r="O211" s="14">
        <v>8.7600000000000004E-3</v>
      </c>
      <c r="P211" s="10" t="s">
        <v>978</v>
      </c>
      <c r="Q211" s="11">
        <v>8.7600000000000004E-3</v>
      </c>
    </row>
    <row r="212" spans="1:17" x14ac:dyDescent="0.25">
      <c r="A212" s="2" t="s">
        <v>641</v>
      </c>
      <c r="B212" s="2">
        <v>4</v>
      </c>
      <c r="C212" s="2">
        <v>5.4384430000000004</v>
      </c>
      <c r="D212" s="2">
        <v>0.1423671</v>
      </c>
      <c r="E212" s="2">
        <v>3.142131</v>
      </c>
      <c r="F212" s="2">
        <v>0.2078236</v>
      </c>
      <c r="G212" s="2">
        <v>-1.7842199999999999E-2</v>
      </c>
      <c r="H212" s="2">
        <v>1.475809E-2</v>
      </c>
      <c r="I212" s="2">
        <v>0.35020230000000002</v>
      </c>
      <c r="J212" s="2">
        <v>0.31740000000000002</v>
      </c>
      <c r="K212" s="12">
        <v>6.5199999999999999E-56</v>
      </c>
      <c r="L212" s="14">
        <v>0.97099999999999997</v>
      </c>
      <c r="M212" s="14">
        <v>9.6099999999999995E-58</v>
      </c>
      <c r="N212" s="14">
        <v>1.43E-2</v>
      </c>
      <c r="O212" s="14">
        <v>1.44E-2</v>
      </c>
      <c r="P212" s="10" t="s">
        <v>1068</v>
      </c>
      <c r="Q212" s="11">
        <v>1.44E-2</v>
      </c>
    </row>
    <row r="213" spans="1:17" x14ac:dyDescent="0.25">
      <c r="A213" s="2" t="s">
        <v>642</v>
      </c>
      <c r="B213" s="2">
        <v>3</v>
      </c>
      <c r="C213" s="2">
        <v>12.977259999999999</v>
      </c>
      <c r="D213" s="2">
        <v>1.5206285E-3</v>
      </c>
      <c r="E213" s="2">
        <v>11.667820000000001</v>
      </c>
      <c r="F213" s="2">
        <v>6.359041E-4</v>
      </c>
      <c r="G213" s="2">
        <v>2.38084E-2</v>
      </c>
      <c r="H213" s="2">
        <v>7.1069320000000005E-2</v>
      </c>
      <c r="I213" s="2">
        <v>0.79421129999999995</v>
      </c>
      <c r="K213" s="12">
        <v>1.0400000000000001E-20</v>
      </c>
      <c r="L213" s="14">
        <v>0.98</v>
      </c>
      <c r="M213" s="14">
        <v>1.4399999999999999E-22</v>
      </c>
      <c r="N213" s="14">
        <v>1.35E-2</v>
      </c>
      <c r="O213" s="14">
        <v>6.6100000000000004E-3</v>
      </c>
      <c r="P213" s="10" t="s">
        <v>1069</v>
      </c>
      <c r="Q213" s="11">
        <v>6.6100000000000004E-3</v>
      </c>
    </row>
    <row r="214" spans="1:17" x14ac:dyDescent="0.25">
      <c r="A214" s="2" t="s">
        <v>643</v>
      </c>
      <c r="B214" s="2">
        <v>3</v>
      </c>
      <c r="C214" s="2">
        <v>9.0914199999999994</v>
      </c>
      <c r="D214" s="2">
        <v>1.0612633E-2</v>
      </c>
      <c r="E214" s="2">
        <v>8.6248229999999992</v>
      </c>
      <c r="F214" s="2">
        <v>3.3161269999999999E-3</v>
      </c>
      <c r="G214" s="2">
        <v>-1.2681339999999999E-2</v>
      </c>
      <c r="H214" s="2">
        <v>5.4521640000000003E-2</v>
      </c>
      <c r="I214" s="2">
        <v>0.85451359999999998</v>
      </c>
      <c r="K214" s="12">
        <v>1.5600000000000001E-8</v>
      </c>
      <c r="L214" s="14">
        <v>0.17599999999999999</v>
      </c>
      <c r="M214" s="14">
        <v>6.0500000000000006E-8</v>
      </c>
      <c r="N214" s="14">
        <v>0.68300000000000005</v>
      </c>
      <c r="O214" s="14">
        <v>0.14099999999999999</v>
      </c>
      <c r="P214" s="10" t="s">
        <v>1070</v>
      </c>
      <c r="Q214" s="11">
        <v>0.14099999999999999</v>
      </c>
    </row>
    <row r="215" spans="1:17" x14ac:dyDescent="0.25">
      <c r="A215" s="2" t="s">
        <v>644</v>
      </c>
      <c r="B215" s="2">
        <v>4</v>
      </c>
      <c r="C215" s="2">
        <v>18.48265</v>
      </c>
      <c r="D215" s="2">
        <v>1.9305980000000001E-4</v>
      </c>
      <c r="E215" s="2">
        <v>17.10502</v>
      </c>
      <c r="F215" s="2">
        <v>3.4970189999999999E-4</v>
      </c>
      <c r="G215" s="2">
        <v>-8.4509570000000003E-3</v>
      </c>
      <c r="H215" s="2">
        <v>2.1056490000000001E-2</v>
      </c>
      <c r="I215" s="2">
        <v>0.72698620000000003</v>
      </c>
      <c r="J215" s="2">
        <v>1.7399999999999999E-2</v>
      </c>
      <c r="K215" s="12">
        <v>1.82E-37</v>
      </c>
      <c r="L215" s="14">
        <v>0.94299999999999995</v>
      </c>
      <c r="M215" s="14">
        <v>5.5199999999999997E-39</v>
      </c>
      <c r="N215" s="14">
        <v>2.86E-2</v>
      </c>
      <c r="O215" s="14">
        <v>2.8799999999999999E-2</v>
      </c>
      <c r="P215" s="10" t="s">
        <v>1071</v>
      </c>
      <c r="Q215" s="11">
        <v>2.8799999999999999E-2</v>
      </c>
    </row>
    <row r="216" spans="1:17" x14ac:dyDescent="0.25">
      <c r="A216" s="2" t="s">
        <v>645</v>
      </c>
      <c r="B216" s="2">
        <v>4</v>
      </c>
      <c r="C216" s="2">
        <v>7.6469009999999997</v>
      </c>
      <c r="D216" s="2">
        <v>5.390168E-2</v>
      </c>
      <c r="E216" s="2">
        <v>6.7308659999999998</v>
      </c>
      <c r="F216" s="2">
        <v>3.4547050000000003E-2</v>
      </c>
      <c r="G216" s="2">
        <v>1.28063E-2</v>
      </c>
      <c r="H216" s="2">
        <v>2.4546419999999999E-2</v>
      </c>
      <c r="I216" s="2">
        <v>0.65389070000000005</v>
      </c>
      <c r="J216" s="2">
        <v>0.13539999999999999</v>
      </c>
      <c r="K216" s="12">
        <v>4.1199999999999997E-14</v>
      </c>
      <c r="L216" s="14">
        <v>0.98199999999999998</v>
      </c>
      <c r="M216" s="14">
        <v>5.4200000000000003E-16</v>
      </c>
      <c r="N216" s="14">
        <v>1.29E-2</v>
      </c>
      <c r="O216" s="14">
        <v>5.5300000000000002E-3</v>
      </c>
      <c r="P216" s="10" t="s">
        <v>1072</v>
      </c>
      <c r="Q216" s="11">
        <v>5.5300000000000002E-3</v>
      </c>
    </row>
    <row r="217" spans="1:17" x14ac:dyDescent="0.25">
      <c r="A217" s="2" t="s">
        <v>646</v>
      </c>
      <c r="B217" s="2">
        <v>3</v>
      </c>
      <c r="C217" s="2">
        <v>1.4987413000000001</v>
      </c>
      <c r="D217" s="2">
        <v>0.47266390000000003</v>
      </c>
      <c r="E217" s="2">
        <v>0.1644883</v>
      </c>
      <c r="F217" s="2">
        <v>0.68505740000000004</v>
      </c>
      <c r="G217" s="2">
        <v>3.046161E-2</v>
      </c>
      <c r="H217" s="2">
        <v>2.6371430000000001E-2</v>
      </c>
      <c r="I217" s="2">
        <v>0.45426240000000001</v>
      </c>
      <c r="K217" s="12">
        <v>4.8300000000000002E-8</v>
      </c>
      <c r="L217" s="14">
        <v>0.94199999999999995</v>
      </c>
      <c r="M217" s="14">
        <v>2.4300000000000001E-9</v>
      </c>
      <c r="N217" s="14">
        <v>4.7500000000000001E-2</v>
      </c>
      <c r="O217" s="14">
        <v>1.01E-2</v>
      </c>
      <c r="P217" s="10" t="s">
        <v>1073</v>
      </c>
      <c r="Q217" s="11">
        <v>1.01E-2</v>
      </c>
    </row>
    <row r="218" spans="1:17" x14ac:dyDescent="0.25">
      <c r="A218" s="2" t="s">
        <v>647</v>
      </c>
      <c r="B218" s="2">
        <v>3</v>
      </c>
      <c r="C218" s="2">
        <v>4.9828380000000001</v>
      </c>
      <c r="D218" s="2">
        <v>8.2792400000000002E-2</v>
      </c>
      <c r="E218" s="2">
        <v>3.9625180000000002</v>
      </c>
      <c r="F218" s="2">
        <v>4.6524059999999999E-2</v>
      </c>
      <c r="G218" s="2">
        <v>-0.21679409999999999</v>
      </c>
      <c r="H218" s="2">
        <v>0.42723299999999997</v>
      </c>
      <c r="I218" s="2">
        <v>0.70105609999999996</v>
      </c>
      <c r="K218" s="10">
        <v>3.7100000000000002E-3</v>
      </c>
      <c r="L218" s="15">
        <v>0.93600000000000005</v>
      </c>
      <c r="M218" s="15">
        <v>1.06E-4</v>
      </c>
      <c r="N218" s="15">
        <v>2.6700000000000002E-2</v>
      </c>
      <c r="O218" s="15">
        <v>3.3500000000000002E-2</v>
      </c>
      <c r="P218" s="10" t="s">
        <v>1074</v>
      </c>
      <c r="Q218" s="11">
        <v>3.3500000000000002E-2</v>
      </c>
    </row>
    <row r="219" spans="1:17" x14ac:dyDescent="0.25">
      <c r="A219" s="2" t="s">
        <v>648</v>
      </c>
      <c r="B219" s="2">
        <v>3</v>
      </c>
      <c r="C219" s="2">
        <v>1.27653813</v>
      </c>
      <c r="D219" s="2">
        <v>0.52820590000000001</v>
      </c>
      <c r="E219" s="2">
        <v>5.5256470000000002E-2</v>
      </c>
      <c r="F219" s="2">
        <v>0.81415680000000001</v>
      </c>
      <c r="G219" s="2">
        <v>-1.2649479999999999E-2</v>
      </c>
      <c r="H219" s="2">
        <v>1.144629E-2</v>
      </c>
      <c r="I219" s="2">
        <v>0.46823759999999998</v>
      </c>
      <c r="K219" s="12">
        <v>7.7700000000000002E-38</v>
      </c>
      <c r="L219" s="14">
        <v>0.97499999999999998</v>
      </c>
      <c r="M219" s="14">
        <v>8.0800000000000003E-40</v>
      </c>
      <c r="N219" s="14">
        <v>1.01E-2</v>
      </c>
      <c r="O219" s="14">
        <v>1.44E-2</v>
      </c>
      <c r="P219" s="10" t="s">
        <v>1075</v>
      </c>
      <c r="Q219" s="11">
        <v>1.44E-2</v>
      </c>
    </row>
    <row r="220" spans="1:17" x14ac:dyDescent="0.25">
      <c r="A220" s="2" t="s">
        <v>486</v>
      </c>
      <c r="B220" s="2">
        <v>3</v>
      </c>
      <c r="C220" s="2">
        <v>5.2497449999999999</v>
      </c>
      <c r="D220" s="2">
        <v>7.2448979999999996E-2</v>
      </c>
      <c r="E220" s="2">
        <v>3.613022</v>
      </c>
      <c r="F220" s="2">
        <v>5.7328869999999997E-2</v>
      </c>
      <c r="G220" s="2">
        <v>1.208623E-2</v>
      </c>
      <c r="H220" s="2">
        <v>1.7957190000000001E-2</v>
      </c>
      <c r="I220" s="2">
        <v>0.62285740000000001</v>
      </c>
      <c r="K220" s="10">
        <v>0</v>
      </c>
      <c r="L220" s="15">
        <v>0.98599999999999999</v>
      </c>
      <c r="M220" s="15">
        <v>0</v>
      </c>
      <c r="N220" s="15">
        <v>8.6899999999999998E-3</v>
      </c>
      <c r="O220" s="15">
        <v>5.4799999999999996E-3</v>
      </c>
      <c r="P220" s="10" t="s">
        <v>915</v>
      </c>
      <c r="Q220" s="11">
        <v>5.4799999999999996E-3</v>
      </c>
    </row>
    <row r="221" spans="1:17" x14ac:dyDescent="0.25">
      <c r="A221" s="2" t="s">
        <v>649</v>
      </c>
      <c r="B221" s="2">
        <v>3</v>
      </c>
      <c r="C221" s="2">
        <v>6.4586449999999997</v>
      </c>
      <c r="D221" s="2">
        <v>3.9584309999999998E-2</v>
      </c>
      <c r="E221" s="2">
        <v>5.6791549999999997</v>
      </c>
      <c r="F221" s="2">
        <v>1.7167640000000001E-2</v>
      </c>
      <c r="G221" s="2">
        <v>-8.6650459999999992E-3</v>
      </c>
      <c r="H221" s="2">
        <v>2.338877E-2</v>
      </c>
      <c r="I221" s="2">
        <v>0.7741266</v>
      </c>
      <c r="K221" s="10">
        <v>0</v>
      </c>
      <c r="L221" s="15">
        <v>0.98599999999999999</v>
      </c>
      <c r="M221" s="15">
        <v>0</v>
      </c>
      <c r="N221" s="15">
        <v>8.6899999999999998E-3</v>
      </c>
      <c r="O221" s="15">
        <v>5.4799999999999996E-3</v>
      </c>
      <c r="P221" s="10" t="s">
        <v>915</v>
      </c>
      <c r="Q221" s="11">
        <v>5.4799999999999996E-3</v>
      </c>
    </row>
    <row r="222" spans="1:17" x14ac:dyDescent="0.25">
      <c r="A222" s="2" t="s">
        <v>650</v>
      </c>
      <c r="B222" s="2">
        <v>4</v>
      </c>
      <c r="C222" s="2">
        <v>10.863759999999999</v>
      </c>
      <c r="D222" s="2">
        <v>1.248588E-2</v>
      </c>
      <c r="E222" s="2">
        <v>10.70214</v>
      </c>
      <c r="F222" s="2">
        <v>4.7430700000000003E-3</v>
      </c>
      <c r="G222" s="2">
        <v>5.6549640000000002E-3</v>
      </c>
      <c r="H222" s="2">
        <v>3.2539480000000003E-2</v>
      </c>
      <c r="I222" s="2">
        <v>0.87803100000000001</v>
      </c>
      <c r="J222" s="2">
        <v>0.185</v>
      </c>
      <c r="K222" s="12">
        <v>1.74E-96</v>
      </c>
      <c r="L222" s="14">
        <v>0.93</v>
      </c>
      <c r="M222" s="14">
        <v>8.3200000000000002E-98</v>
      </c>
      <c r="N222" s="14">
        <v>4.4499999999999998E-2</v>
      </c>
      <c r="O222" s="14">
        <v>2.58E-2</v>
      </c>
      <c r="P222" s="10" t="s">
        <v>1076</v>
      </c>
      <c r="Q222" s="11">
        <v>2.58E-2</v>
      </c>
    </row>
    <row r="223" spans="1:17" x14ac:dyDescent="0.25">
      <c r="A223" s="2" t="s">
        <v>651</v>
      </c>
      <c r="B223" s="2">
        <v>3</v>
      </c>
      <c r="C223" s="2">
        <v>0.92826920000000002</v>
      </c>
      <c r="D223" s="2">
        <v>0.62867890000000004</v>
      </c>
      <c r="E223" s="2">
        <v>0.92726520000000001</v>
      </c>
      <c r="F223" s="2">
        <v>0.3355746</v>
      </c>
      <c r="G223" s="2">
        <v>-4.7366360000000002E-4</v>
      </c>
      <c r="H223" s="2">
        <v>1.4948680000000001E-2</v>
      </c>
      <c r="I223" s="2">
        <v>0.97983480000000001</v>
      </c>
      <c r="K223" s="10">
        <v>0.85299999999999998</v>
      </c>
      <c r="L223" s="15">
        <v>0.13</v>
      </c>
      <c r="M223" s="15">
        <v>1.2E-2</v>
      </c>
      <c r="N223" s="15">
        <v>1.82E-3</v>
      </c>
      <c r="O223" s="15">
        <v>3.3700000000000002E-3</v>
      </c>
      <c r="P223" s="10" t="s">
        <v>1077</v>
      </c>
      <c r="Q223" s="11">
        <v>3.3700000000000002E-3</v>
      </c>
    </row>
    <row r="224" spans="1:17" x14ac:dyDescent="0.25">
      <c r="A224" s="2" t="s">
        <v>652</v>
      </c>
      <c r="B224" s="2">
        <v>5</v>
      </c>
      <c r="C224" s="2">
        <v>72.615809999999996</v>
      </c>
      <c r="D224" s="2">
        <v>6.3603079999999998E-15</v>
      </c>
      <c r="E224" s="2">
        <v>72.127449999999996</v>
      </c>
      <c r="F224" s="2">
        <v>1.494904E-15</v>
      </c>
      <c r="G224" s="2">
        <v>-4.9580930000000002E-3</v>
      </c>
      <c r="H224" s="2">
        <v>3.478854E-2</v>
      </c>
      <c r="I224" s="2">
        <v>0.8957022</v>
      </c>
      <c r="J224" s="2">
        <v>6.5600000000000006E-2</v>
      </c>
      <c r="K224" s="12">
        <v>2.3700000000000001E-176</v>
      </c>
      <c r="L224" s="14">
        <v>0.76200000000000001</v>
      </c>
      <c r="M224" s="14">
        <v>6.5799999999999999E-177</v>
      </c>
      <c r="N224" s="14">
        <v>0.21199999999999999</v>
      </c>
      <c r="O224" s="14">
        <v>2.5999999999999999E-2</v>
      </c>
      <c r="P224" s="10" t="s">
        <v>1078</v>
      </c>
      <c r="Q224" s="11">
        <v>2.5999999999999999E-2</v>
      </c>
    </row>
    <row r="225" spans="1:17" x14ac:dyDescent="0.25">
      <c r="A225" s="2" t="s">
        <v>653</v>
      </c>
      <c r="B225" s="2">
        <v>3</v>
      </c>
      <c r="C225" s="2">
        <v>1.4180710000000001</v>
      </c>
      <c r="D225" s="2">
        <v>0.49211860000000002</v>
      </c>
      <c r="E225" s="2">
        <v>0.43890630000000003</v>
      </c>
      <c r="F225" s="2">
        <v>0.50765079999999996</v>
      </c>
      <c r="G225" s="2">
        <v>-2.3138840000000001E-2</v>
      </c>
      <c r="H225" s="2">
        <v>2.338372E-2</v>
      </c>
      <c r="I225" s="2">
        <v>0.50335099999999999</v>
      </c>
      <c r="K225" s="10">
        <v>0</v>
      </c>
      <c r="L225" s="15">
        <v>0.93600000000000005</v>
      </c>
      <c r="M225" s="15">
        <v>0</v>
      </c>
      <c r="N225" s="15">
        <v>4.3499999999999997E-2</v>
      </c>
      <c r="O225" s="15">
        <v>2.0899999999999998E-2</v>
      </c>
      <c r="P225" s="10" t="s">
        <v>1079</v>
      </c>
      <c r="Q225" s="11">
        <v>2.0899999999999998E-2</v>
      </c>
    </row>
    <row r="226" spans="1:17" x14ac:dyDescent="0.25">
      <c r="A226" s="2" t="s">
        <v>654</v>
      </c>
      <c r="B226" s="2">
        <v>3</v>
      </c>
      <c r="C226" s="2">
        <v>2.5908707</v>
      </c>
      <c r="D226" s="2">
        <v>0.27377869999999999</v>
      </c>
      <c r="E226" s="2">
        <v>0.63834639999999998</v>
      </c>
      <c r="F226" s="2">
        <v>0.42431020000000003</v>
      </c>
      <c r="G226" s="2">
        <v>1.9793660000000001E-2</v>
      </c>
      <c r="H226" s="2">
        <v>1.416537E-2</v>
      </c>
      <c r="I226" s="2">
        <v>0.39543859999999997</v>
      </c>
      <c r="K226" s="12">
        <v>4.3899999999999999E-15</v>
      </c>
      <c r="L226" s="14">
        <v>0.97699999999999998</v>
      </c>
      <c r="M226" s="14">
        <v>6.66E-17</v>
      </c>
      <c r="N226" s="14">
        <v>1.4800000000000001E-2</v>
      </c>
      <c r="O226" s="14">
        <v>7.79E-3</v>
      </c>
      <c r="P226" s="10" t="s">
        <v>1080</v>
      </c>
      <c r="Q226" s="11">
        <v>7.79E-3</v>
      </c>
    </row>
    <row r="227" spans="1:17" x14ac:dyDescent="0.25">
      <c r="A227" s="2" t="s">
        <v>655</v>
      </c>
      <c r="B227" s="2">
        <v>5</v>
      </c>
      <c r="C227" s="2">
        <v>1.288646</v>
      </c>
      <c r="D227" s="2">
        <v>0.86329889999999998</v>
      </c>
      <c r="E227" s="2">
        <v>1.129516</v>
      </c>
      <c r="F227" s="2">
        <v>0.76995400000000003</v>
      </c>
      <c r="G227" s="2">
        <v>-2.7481049999999998E-3</v>
      </c>
      <c r="H227" s="2">
        <v>6.8890109999999996E-3</v>
      </c>
      <c r="I227" s="2">
        <v>0.71665659999999998</v>
      </c>
      <c r="J227" s="2">
        <v>0.745</v>
      </c>
      <c r="K227" s="10">
        <v>0</v>
      </c>
      <c r="L227" s="15">
        <v>0.93500000000000005</v>
      </c>
      <c r="M227" s="15">
        <v>0</v>
      </c>
      <c r="N227" s="15">
        <v>5.4800000000000001E-2</v>
      </c>
      <c r="O227" s="15">
        <v>1.04E-2</v>
      </c>
      <c r="P227" s="10" t="s">
        <v>1081</v>
      </c>
      <c r="Q227" s="11">
        <v>1.04E-2</v>
      </c>
    </row>
    <row r="228" spans="1:17" x14ac:dyDescent="0.25">
      <c r="A228" s="2" t="s">
        <v>656</v>
      </c>
      <c r="B228" s="2">
        <v>3</v>
      </c>
      <c r="C228" s="2">
        <v>84.312020000000004</v>
      </c>
      <c r="D228" s="2">
        <v>4.9190069999999996E-19</v>
      </c>
      <c r="E228" s="2">
        <v>70.625969999999995</v>
      </c>
      <c r="F228" s="2">
        <v>4.3179510000000002E-17</v>
      </c>
      <c r="G228" s="2">
        <v>-0.29584440000000001</v>
      </c>
      <c r="H228" s="2">
        <v>0.67205760000000003</v>
      </c>
      <c r="I228" s="2">
        <v>0.73600639999999995</v>
      </c>
      <c r="K228" s="12">
        <v>5.5600000000000004E-20</v>
      </c>
      <c r="L228" s="14">
        <v>0.98199999999999998</v>
      </c>
      <c r="M228" s="14">
        <v>7.1899999999999999E-22</v>
      </c>
      <c r="N228" s="14">
        <v>1.2699999999999999E-2</v>
      </c>
      <c r="O228" s="14">
        <v>5.4999999999999997E-3</v>
      </c>
      <c r="P228" s="10" t="s">
        <v>1082</v>
      </c>
      <c r="Q228" s="11">
        <v>5.4999999999999997E-3</v>
      </c>
    </row>
    <row r="229" spans="1:17" x14ac:dyDescent="0.25">
      <c r="A229" s="2" t="s">
        <v>657</v>
      </c>
      <c r="B229" s="2">
        <v>3</v>
      </c>
      <c r="C229" s="2">
        <v>17.240779</v>
      </c>
      <c r="D229" s="2">
        <v>1.8039E-4</v>
      </c>
      <c r="E229" s="2">
        <v>6.8060840000000002</v>
      </c>
      <c r="F229" s="2">
        <v>9.0847800000000006E-3</v>
      </c>
      <c r="G229" s="2">
        <v>3.949685E-2</v>
      </c>
      <c r="H229" s="2">
        <v>3.1898570000000001E-2</v>
      </c>
      <c r="I229" s="2">
        <v>0.43250159999999999</v>
      </c>
      <c r="K229" s="12">
        <v>1.2100000000000001E-31</v>
      </c>
      <c r="L229" s="14">
        <v>0.96599999999999997</v>
      </c>
      <c r="M229" s="14">
        <v>1.3300000000000001E-33</v>
      </c>
      <c r="N229" s="14">
        <v>1.06E-2</v>
      </c>
      <c r="O229" s="14">
        <v>2.3699999999999999E-2</v>
      </c>
      <c r="P229" s="10" t="s">
        <v>1083</v>
      </c>
      <c r="Q229" s="11">
        <v>2.3699999999999999E-2</v>
      </c>
    </row>
    <row r="230" spans="1:17" x14ac:dyDescent="0.25">
      <c r="A230" s="2" t="s">
        <v>658</v>
      </c>
      <c r="B230" s="2">
        <v>3</v>
      </c>
      <c r="C230" s="2">
        <v>16.456489999999999</v>
      </c>
      <c r="D230" s="2">
        <v>16.412030000000001</v>
      </c>
      <c r="E230" s="2">
        <v>2.6700509999999999E-4</v>
      </c>
      <c r="F230" s="2">
        <v>5.0960790000000001E-5</v>
      </c>
      <c r="G230" s="2">
        <v>1.1801809999999999E-2</v>
      </c>
      <c r="H230" s="2">
        <v>0.2267586</v>
      </c>
      <c r="I230" s="2">
        <v>0.96689650000000005</v>
      </c>
      <c r="K230" s="12">
        <v>1.4100000000000001E-28</v>
      </c>
      <c r="L230" s="14">
        <v>0.309</v>
      </c>
      <c r="M230" s="14">
        <v>1.9599999999999999E-29</v>
      </c>
      <c r="N230" s="14">
        <v>4.2299999999999997E-2</v>
      </c>
      <c r="O230" s="14">
        <v>0.64900000000000002</v>
      </c>
      <c r="P230" s="10" t="s">
        <v>1084</v>
      </c>
      <c r="Q230" s="11">
        <v>0.64900000000000002</v>
      </c>
    </row>
    <row r="231" spans="1:17" x14ac:dyDescent="0.25">
      <c r="A231" s="2" t="s">
        <v>659</v>
      </c>
      <c r="B231" s="2">
        <v>5</v>
      </c>
      <c r="C231" s="2">
        <v>6.3186309999999999</v>
      </c>
      <c r="D231" s="2">
        <v>0.17658289999999999</v>
      </c>
      <c r="E231" s="2">
        <v>6.1107459999999998</v>
      </c>
      <c r="F231" s="2">
        <v>0.1063448</v>
      </c>
      <c r="G231" s="2">
        <v>7.1756859999999997E-3</v>
      </c>
      <c r="H231" s="2">
        <v>2.2461470000000001E-2</v>
      </c>
      <c r="I231" s="2">
        <v>0.77032670000000003</v>
      </c>
      <c r="J231" s="2">
        <v>0.27460000000000001</v>
      </c>
      <c r="K231" s="12">
        <v>3.2299999999999999E-19</v>
      </c>
      <c r="L231" s="14">
        <v>0.66800000000000004</v>
      </c>
      <c r="M231" s="14">
        <v>1.58E-19</v>
      </c>
      <c r="N231" s="14">
        <v>0.32700000000000001</v>
      </c>
      <c r="O231" s="14">
        <v>4.6499999999999996E-3</v>
      </c>
      <c r="P231" s="10" t="s">
        <v>1005</v>
      </c>
      <c r="Q231" s="11">
        <v>4.6499999999999996E-3</v>
      </c>
    </row>
    <row r="232" spans="1:17" x14ac:dyDescent="0.25">
      <c r="A232" s="2" t="s">
        <v>660</v>
      </c>
      <c r="B232" s="2">
        <v>3</v>
      </c>
      <c r="C232" s="2">
        <v>1.0045366</v>
      </c>
      <c r="D232" s="2">
        <v>0.60515640000000004</v>
      </c>
      <c r="E232" s="2">
        <v>0.9887534</v>
      </c>
      <c r="F232" s="2">
        <v>0.32004729999999998</v>
      </c>
      <c r="G232" s="2">
        <v>-1.4559149999999999E-3</v>
      </c>
      <c r="H232" s="2">
        <v>1.158879E-2</v>
      </c>
      <c r="I232" s="2">
        <v>0.92043739999999996</v>
      </c>
      <c r="K232" s="12">
        <v>9.2999999999999991E-78</v>
      </c>
      <c r="L232" s="14">
        <v>0.97299999999999998</v>
      </c>
      <c r="M232" s="14">
        <v>1.5599999999999999E-79</v>
      </c>
      <c r="N232" s="14">
        <v>1.6299999999999999E-2</v>
      </c>
      <c r="O232" s="14">
        <v>1.0699999999999999E-2</v>
      </c>
      <c r="P232" s="10" t="s">
        <v>1085</v>
      </c>
      <c r="Q232" s="11">
        <v>1.0699999999999999E-2</v>
      </c>
    </row>
    <row r="233" spans="1:17" x14ac:dyDescent="0.25">
      <c r="A233" s="2" t="s">
        <v>661</v>
      </c>
      <c r="B233" s="2">
        <v>3</v>
      </c>
      <c r="C233" s="2">
        <v>8.9112752000000004</v>
      </c>
      <c r="D233" s="2">
        <v>1.1612910000000001E-2</v>
      </c>
      <c r="E233" s="2">
        <v>0.18458479999999999</v>
      </c>
      <c r="F233" s="2">
        <v>0.66746242</v>
      </c>
      <c r="G233" s="2">
        <v>-9.4721020000000003E-2</v>
      </c>
      <c r="H233" s="2">
        <v>3.2064290000000002E-2</v>
      </c>
      <c r="I233" s="2">
        <v>0.2077958</v>
      </c>
      <c r="K233" s="12">
        <v>1.35E-4</v>
      </c>
      <c r="L233" s="14">
        <v>0.93400000000000005</v>
      </c>
      <c r="M233" s="14">
        <v>3.5599999999999998E-6</v>
      </c>
      <c r="N233" s="14">
        <v>2.47E-2</v>
      </c>
      <c r="O233" s="14">
        <v>4.1200000000000001E-2</v>
      </c>
      <c r="P233" s="10" t="s">
        <v>1086</v>
      </c>
      <c r="Q233" s="11">
        <v>4.1200000000000001E-2</v>
      </c>
    </row>
    <row r="234" spans="1:17" x14ac:dyDescent="0.25">
      <c r="A234" s="2" t="s">
        <v>596</v>
      </c>
      <c r="B234" s="2">
        <v>4</v>
      </c>
      <c r="C234" s="2">
        <v>4.4393609999999999</v>
      </c>
      <c r="D234" s="2">
        <v>0.2177634</v>
      </c>
      <c r="E234" s="2">
        <v>3.6396259999999998</v>
      </c>
      <c r="F234" s="2">
        <v>0.16205600000000001</v>
      </c>
      <c r="G234" s="2">
        <v>1.6168140000000001E-2</v>
      </c>
      <c r="H234" s="2">
        <v>2.438937E-2</v>
      </c>
      <c r="I234" s="2">
        <v>0.57556350000000001</v>
      </c>
      <c r="J234" s="2">
        <v>0.3856</v>
      </c>
      <c r="K234" s="12">
        <v>3.5200000000000002E-73</v>
      </c>
      <c r="L234" s="14">
        <v>0.23699999999999999</v>
      </c>
      <c r="M234" s="14">
        <v>1.1299999999999999E-72</v>
      </c>
      <c r="N234" s="14">
        <v>0.76100000000000001</v>
      </c>
      <c r="O234" s="14">
        <v>1.7899999999999999E-3</v>
      </c>
      <c r="P234" s="10" t="s">
        <v>1087</v>
      </c>
      <c r="Q234" s="11">
        <v>1.7899999999999999E-3</v>
      </c>
    </row>
    <row r="235" spans="1:17" x14ac:dyDescent="0.25">
      <c r="A235" s="2" t="s">
        <v>662</v>
      </c>
      <c r="B235" s="2">
        <v>3</v>
      </c>
      <c r="C235" s="2" t="s">
        <v>1088</v>
      </c>
      <c r="E235" s="2" t="s">
        <v>1089</v>
      </c>
      <c r="F235" s="2">
        <v>0.94</v>
      </c>
      <c r="G235" s="2">
        <v>6.2454850000000003E-3</v>
      </c>
      <c r="H235" s="2">
        <v>2.2145769999999999E-2</v>
      </c>
      <c r="I235" s="2">
        <v>0.82500709999999999</v>
      </c>
      <c r="K235" s="12">
        <v>3.2000000000000001E-7</v>
      </c>
      <c r="L235" s="14">
        <v>0.871</v>
      </c>
      <c r="M235" s="14">
        <v>3.7300000000000003E-8</v>
      </c>
      <c r="N235" s="14">
        <v>0.10199999999999999</v>
      </c>
      <c r="O235" s="14">
        <v>2.7099999999999999E-2</v>
      </c>
      <c r="P235" s="10" t="s">
        <v>1090</v>
      </c>
      <c r="Q235" s="11">
        <v>2.7099999999999999E-2</v>
      </c>
    </row>
    <row r="236" spans="1:17" x14ac:dyDescent="0.25">
      <c r="A236" s="2" t="s">
        <v>663</v>
      </c>
      <c r="B236" s="2">
        <v>3</v>
      </c>
      <c r="C236" s="2" t="s">
        <v>1091</v>
      </c>
      <c r="E236" s="2" t="s">
        <v>1092</v>
      </c>
      <c r="F236" s="2">
        <v>0.19</v>
      </c>
      <c r="G236" s="2">
        <v>6.3473720000000004E-3</v>
      </c>
      <c r="H236" s="2">
        <v>1.896192E-2</v>
      </c>
      <c r="I236" s="2">
        <v>0.79435979999999995</v>
      </c>
      <c r="K236" s="12">
        <v>5.19E-52</v>
      </c>
      <c r="L236" s="14">
        <v>0.97</v>
      </c>
      <c r="M236" s="14">
        <v>4.1700000000000001E-54</v>
      </c>
      <c r="N236" s="14">
        <v>7.77E-3</v>
      </c>
      <c r="O236" s="14">
        <v>2.2700000000000001E-2</v>
      </c>
      <c r="P236" s="10" t="s">
        <v>1093</v>
      </c>
      <c r="Q236" s="11">
        <v>2.2700000000000001E-2</v>
      </c>
    </row>
    <row r="237" spans="1:17" x14ac:dyDescent="0.25">
      <c r="A237" s="2" t="s">
        <v>664</v>
      </c>
      <c r="B237" s="2">
        <v>3</v>
      </c>
      <c r="C237" s="2" t="s">
        <v>1094</v>
      </c>
      <c r="E237" s="2" t="s">
        <v>1095</v>
      </c>
      <c r="F237" s="2">
        <v>6.0000000000000001E-3</v>
      </c>
      <c r="G237" s="2">
        <v>-0.1445362</v>
      </c>
      <c r="H237" s="2">
        <v>2.0346800000000002E-2</v>
      </c>
      <c r="I237" s="2">
        <v>8.903382E-2</v>
      </c>
      <c r="K237" s="12">
        <v>2.2699999999999998E-12</v>
      </c>
      <c r="L237" s="14">
        <v>3.7999999999999999E-2</v>
      </c>
      <c r="M237" s="14">
        <v>8.7999999999999997E-12</v>
      </c>
      <c r="N237" s="14">
        <v>0.14699999999999999</v>
      </c>
      <c r="O237" s="14">
        <v>0.81499999999999995</v>
      </c>
      <c r="P237" s="10" t="s">
        <v>1096</v>
      </c>
      <c r="Q237" s="11">
        <v>0.81499999999999995</v>
      </c>
    </row>
    <row r="238" spans="1:17" x14ac:dyDescent="0.25">
      <c r="A238" s="2" t="s">
        <v>665</v>
      </c>
      <c r="B238" s="2">
        <v>3</v>
      </c>
      <c r="C238" s="2" t="s">
        <v>1097</v>
      </c>
      <c r="E238" s="2" t="s">
        <v>1098</v>
      </c>
      <c r="F238" s="2">
        <v>0.03</v>
      </c>
      <c r="G238" s="2">
        <v>1.373544E-2</v>
      </c>
      <c r="H238" s="2">
        <v>2.0922389999999999E-2</v>
      </c>
      <c r="I238" s="2">
        <v>0.63017009999999996</v>
      </c>
      <c r="K238" s="12">
        <v>6.2400000000000005E-110</v>
      </c>
      <c r="L238" s="14">
        <v>0.96099999999999997</v>
      </c>
      <c r="M238" s="14">
        <v>1.45E-111</v>
      </c>
      <c r="N238" s="14">
        <v>2.23E-2</v>
      </c>
      <c r="O238" s="14">
        <v>1.6799999999999999E-2</v>
      </c>
      <c r="P238" s="10" t="s">
        <v>1099</v>
      </c>
      <c r="Q238" s="11">
        <v>1.6799999999999999E-2</v>
      </c>
    </row>
    <row r="239" spans="1:17" x14ac:dyDescent="0.25">
      <c r="A239" s="2" t="s">
        <v>666</v>
      </c>
      <c r="B239" s="2">
        <v>5</v>
      </c>
      <c r="C239" s="2">
        <v>10.698650000000001</v>
      </c>
      <c r="D239" s="2">
        <v>3.0167869999999999E-2</v>
      </c>
      <c r="E239" s="2">
        <v>10.000590000000001</v>
      </c>
      <c r="F239" s="2">
        <v>1.8561109999999999E-2</v>
      </c>
      <c r="G239" s="2">
        <v>1.186224E-2</v>
      </c>
      <c r="H239" s="2">
        <v>2.5922210000000001E-2</v>
      </c>
      <c r="I239" s="2">
        <v>0.67834079999999997</v>
      </c>
      <c r="J239" s="2">
        <v>9.9599999999999994E-2</v>
      </c>
      <c r="K239" s="12">
        <v>9.0499999999999997E-54</v>
      </c>
      <c r="L239" s="14">
        <v>0.98599999999999999</v>
      </c>
      <c r="M239" s="14">
        <v>7.9900000000000002E-56</v>
      </c>
      <c r="N239" s="14">
        <v>8.6899999999999998E-3</v>
      </c>
      <c r="O239" s="14">
        <v>5.4799999999999996E-3</v>
      </c>
      <c r="P239" s="10" t="s">
        <v>915</v>
      </c>
      <c r="Q239" s="11">
        <v>5.4799999999999996E-3</v>
      </c>
    </row>
    <row r="240" spans="1:17" x14ac:dyDescent="0.25">
      <c r="A240" s="2" t="s">
        <v>667</v>
      </c>
      <c r="B240" s="2">
        <v>4</v>
      </c>
      <c r="C240" s="2">
        <v>66.608230000000006</v>
      </c>
      <c r="D240" s="2">
        <v>2.271385E-14</v>
      </c>
      <c r="E240" s="2">
        <v>56.08569</v>
      </c>
      <c r="F240" s="2">
        <v>6.6244089999999997E-13</v>
      </c>
      <c r="G240" s="2">
        <v>4.6449549999999999E-2</v>
      </c>
      <c r="H240" s="2">
        <v>7.5828469999999995E-2</v>
      </c>
      <c r="I240" s="2">
        <v>0.6025374</v>
      </c>
      <c r="J240" s="2" t="s">
        <v>919</v>
      </c>
      <c r="K240" s="12">
        <v>6.4299999999999999E-13</v>
      </c>
      <c r="L240" s="14">
        <v>0.95499999999999996</v>
      </c>
      <c r="M240" s="14">
        <v>2.45E-14</v>
      </c>
      <c r="N240" s="14">
        <v>3.6299999999999999E-2</v>
      </c>
      <c r="O240" s="14">
        <v>8.8999999999999999E-3</v>
      </c>
      <c r="P240" s="10" t="s">
        <v>1100</v>
      </c>
      <c r="Q240" s="11">
        <v>8.8999999999999999E-3</v>
      </c>
    </row>
    <row r="241" spans="1:17" x14ac:dyDescent="0.25">
      <c r="A241" s="2" t="s">
        <v>668</v>
      </c>
      <c r="B241" s="2">
        <v>3</v>
      </c>
      <c r="C241" s="2" t="s">
        <v>1101</v>
      </c>
      <c r="E241" s="2" t="s">
        <v>1102</v>
      </c>
      <c r="F241" s="2">
        <v>0.41</v>
      </c>
      <c r="G241" s="2">
        <v>5.0789310000000001E-3</v>
      </c>
      <c r="H241" s="2">
        <v>1.158381E-2</v>
      </c>
      <c r="I241" s="2">
        <v>0.73694360000000003</v>
      </c>
      <c r="K241" s="12">
        <v>5.46E-33</v>
      </c>
      <c r="L241" s="14">
        <v>0.88</v>
      </c>
      <c r="M241" s="14">
        <v>6.4400000000000001E-34</v>
      </c>
      <c r="N241" s="14">
        <v>0.104</v>
      </c>
      <c r="O241" s="14">
        <v>1.6299999999999999E-2</v>
      </c>
      <c r="P241" s="10" t="s">
        <v>1103</v>
      </c>
      <c r="Q241" s="11">
        <v>1.6299999999999999E-2</v>
      </c>
    </row>
    <row r="242" spans="1:17" x14ac:dyDescent="0.25">
      <c r="A242" s="2" t="s">
        <v>669</v>
      </c>
      <c r="B242" s="2">
        <v>3</v>
      </c>
      <c r="C242" s="2" t="s">
        <v>1104</v>
      </c>
      <c r="E242" s="2" t="s">
        <v>1105</v>
      </c>
      <c r="F242" s="2">
        <v>0.88</v>
      </c>
      <c r="G242" s="2">
        <v>5.0731859999999997E-2</v>
      </c>
      <c r="H242" s="2">
        <v>4.0362839999999997E-2</v>
      </c>
      <c r="I242" s="2">
        <v>0.42784610000000001</v>
      </c>
      <c r="K242" s="12">
        <v>3.4099999999999997E-11</v>
      </c>
      <c r="L242" s="14">
        <v>0.97399999999999998</v>
      </c>
      <c r="M242" s="14">
        <v>7.1E-13</v>
      </c>
      <c r="N242" s="14">
        <v>2.0299999999999999E-2</v>
      </c>
      <c r="O242" s="14">
        <v>5.3099999999999996E-3</v>
      </c>
      <c r="P242" s="10" t="s">
        <v>1106</v>
      </c>
      <c r="Q242" s="11">
        <v>5.3099999999999996E-3</v>
      </c>
    </row>
    <row r="243" spans="1:17" x14ac:dyDescent="0.25">
      <c r="A243" s="2" t="s">
        <v>670</v>
      </c>
      <c r="B243" s="2">
        <v>3</v>
      </c>
      <c r="C243" s="2">
        <v>1.0495281000000001</v>
      </c>
      <c r="D243" s="2">
        <v>0.59169499999999997</v>
      </c>
      <c r="E243" s="2">
        <v>0.28132089999999998</v>
      </c>
      <c r="F243" s="2">
        <v>0.59583680000000006</v>
      </c>
      <c r="G243" s="2">
        <v>3.9631149999999997E-2</v>
      </c>
      <c r="H243" s="2">
        <v>4.5216550000000001E-2</v>
      </c>
      <c r="I243" s="2">
        <v>0.54184739999999998</v>
      </c>
      <c r="K243" s="10">
        <v>0</v>
      </c>
      <c r="L243" s="15">
        <v>0.68899999999999995</v>
      </c>
      <c r="M243" s="15">
        <v>0</v>
      </c>
      <c r="N243" s="15">
        <v>0.30399999999999999</v>
      </c>
      <c r="O243" s="15">
        <v>6.1900000000000002E-3</v>
      </c>
      <c r="P243" s="10" t="s">
        <v>1107</v>
      </c>
      <c r="Q243" s="11">
        <v>6.1900000000000002E-3</v>
      </c>
    </row>
    <row r="244" spans="1:17" x14ac:dyDescent="0.25">
      <c r="A244" s="2" t="s">
        <v>671</v>
      </c>
      <c r="B244" s="2">
        <v>4</v>
      </c>
      <c r="C244" s="2">
        <v>8.5999660000000002</v>
      </c>
      <c r="D244" s="2">
        <v>3.5110660000000002E-2</v>
      </c>
      <c r="E244" s="2">
        <v>8.5706410000000002</v>
      </c>
      <c r="F244" s="2">
        <v>1.3769200000000001E-2</v>
      </c>
      <c r="G244" s="2">
        <v>1.4673119999999999E-3</v>
      </c>
      <c r="H244" s="2">
        <v>1.7737820000000001E-2</v>
      </c>
      <c r="I244" s="2">
        <v>0.94160639999999995</v>
      </c>
      <c r="J244" s="2">
        <v>0.3528</v>
      </c>
      <c r="K244" s="12">
        <v>2.3100000000000001E-184</v>
      </c>
      <c r="L244" s="14">
        <v>0.98599999999999999</v>
      </c>
      <c r="M244" s="14">
        <v>2.0399999999999999E-186</v>
      </c>
      <c r="N244" s="14">
        <v>8.6899999999999998E-3</v>
      </c>
      <c r="O244" s="14">
        <v>5.4799999999999996E-3</v>
      </c>
      <c r="P244" s="10" t="s">
        <v>915</v>
      </c>
      <c r="Q244" s="11">
        <v>5.4799999999999996E-3</v>
      </c>
    </row>
    <row r="245" spans="1:17" x14ac:dyDescent="0.25">
      <c r="A245" s="2" t="s">
        <v>672</v>
      </c>
      <c r="B245" s="2">
        <v>3</v>
      </c>
      <c r="C245" s="2">
        <v>2.8692690000000001</v>
      </c>
      <c r="D245" s="2">
        <v>0.23820240000000001</v>
      </c>
      <c r="E245" s="2">
        <v>0.84902929999999999</v>
      </c>
      <c r="F245" s="2">
        <v>0.35682710000000001</v>
      </c>
      <c r="G245" s="2">
        <v>4.000298E-2</v>
      </c>
      <c r="H245" s="2">
        <v>2.8144329999999999E-2</v>
      </c>
      <c r="I245" s="2">
        <v>0.39031690000000002</v>
      </c>
      <c r="K245" s="12">
        <v>7.9099999999999996E-13</v>
      </c>
      <c r="L245" s="14">
        <v>0.71399999999999997</v>
      </c>
      <c r="M245" s="14">
        <v>3.0199999999999998E-13</v>
      </c>
      <c r="N245" s="14">
        <v>0.27300000000000002</v>
      </c>
      <c r="O245" s="14">
        <v>1.3899999999999999E-2</v>
      </c>
      <c r="P245" s="10" t="s">
        <v>1108</v>
      </c>
      <c r="Q245" s="11">
        <v>1.3899999999999999E-2</v>
      </c>
    </row>
    <row r="246" spans="1:17" x14ac:dyDescent="0.25">
      <c r="A246" s="2" t="s">
        <v>673</v>
      </c>
      <c r="B246" s="2">
        <v>4</v>
      </c>
      <c r="C246" s="2">
        <v>4.9252140000000004</v>
      </c>
      <c r="D246" s="2">
        <v>0.17735600000000001</v>
      </c>
      <c r="E246" s="2">
        <v>3.0482990000000001</v>
      </c>
      <c r="F246" s="2">
        <v>0.21780620000000001</v>
      </c>
      <c r="G246" s="2">
        <v>-1.9781429999999999E-2</v>
      </c>
      <c r="H246" s="2">
        <v>1.7825810000000001E-2</v>
      </c>
      <c r="I246" s="2">
        <v>0.38268079999999999</v>
      </c>
      <c r="J246" s="2">
        <v>0.27539999999999998</v>
      </c>
      <c r="K246" s="12">
        <v>1.68E-84</v>
      </c>
      <c r="L246" s="14">
        <v>0.94199999999999995</v>
      </c>
      <c r="M246" s="14">
        <v>8.9100000000000006E-86</v>
      </c>
      <c r="N246" s="14">
        <v>4.99E-2</v>
      </c>
      <c r="O246" s="14">
        <v>8.6099999999999996E-3</v>
      </c>
      <c r="P246" s="10" t="s">
        <v>1109</v>
      </c>
      <c r="Q246" s="11">
        <v>8.6099999999999996E-3</v>
      </c>
    </row>
    <row r="247" spans="1:17" x14ac:dyDescent="0.25">
      <c r="A247" s="2" t="s">
        <v>674</v>
      </c>
      <c r="B247" s="2">
        <v>3</v>
      </c>
      <c r="C247" s="2">
        <v>4.8425690000000001</v>
      </c>
      <c r="D247" s="2">
        <v>8.8807490000000003E-2</v>
      </c>
      <c r="E247" s="2">
        <v>4.0514109999999999</v>
      </c>
      <c r="F247" s="2">
        <v>4.4134430000000002E-2</v>
      </c>
      <c r="G247" s="2">
        <v>-2.993935E-2</v>
      </c>
      <c r="H247" s="2">
        <v>6.7750759999999993E-2</v>
      </c>
      <c r="I247" s="2">
        <v>0.73510180000000003</v>
      </c>
      <c r="K247" s="12">
        <v>1.1500000000000001E-11</v>
      </c>
      <c r="L247" s="14">
        <v>0.95799999999999996</v>
      </c>
      <c r="M247" s="14">
        <v>2.0399999999999999E-13</v>
      </c>
      <c r="N247" s="14">
        <v>1.7000000000000001E-2</v>
      </c>
      <c r="O247" s="14">
        <v>2.53E-2</v>
      </c>
      <c r="P247" s="10" t="s">
        <v>1110</v>
      </c>
      <c r="Q247" s="11">
        <v>2.53E-2</v>
      </c>
    </row>
    <row r="248" spans="1:17" x14ac:dyDescent="0.25">
      <c r="A248" s="2" t="s">
        <v>675</v>
      </c>
      <c r="B248" s="2">
        <v>5</v>
      </c>
      <c r="C248" s="2">
        <v>25.678270000000001</v>
      </c>
      <c r="D248" s="2">
        <v>3.6740289999999997E-5</v>
      </c>
      <c r="E248" s="2">
        <v>24.63109</v>
      </c>
      <c r="F248" s="2">
        <v>1.844059E-5</v>
      </c>
      <c r="G248" s="2">
        <v>8.7699779999999995E-3</v>
      </c>
      <c r="H248" s="2">
        <v>2.4556540000000002E-2</v>
      </c>
      <c r="I248" s="2">
        <v>0.74463619999999997</v>
      </c>
      <c r="J248" s="2">
        <v>5.9999999999999995E-4</v>
      </c>
      <c r="K248" s="12">
        <v>1.4700000000000001E-18</v>
      </c>
      <c r="L248" s="14">
        <v>0.97599999999999998</v>
      </c>
      <c r="M248" s="14">
        <v>2.3500000000000001E-20</v>
      </c>
      <c r="N248" s="14">
        <v>1.5599999999999999E-2</v>
      </c>
      <c r="O248" s="14">
        <v>8.7100000000000007E-3</v>
      </c>
      <c r="P248" s="10" t="s">
        <v>1111</v>
      </c>
      <c r="Q248" s="11">
        <v>8.7100000000000007E-3</v>
      </c>
    </row>
    <row r="249" spans="1:17" x14ac:dyDescent="0.25">
      <c r="A249" s="2" t="s">
        <v>676</v>
      </c>
      <c r="B249" s="2">
        <v>3</v>
      </c>
      <c r="C249" s="2">
        <v>19.414760000000001</v>
      </c>
      <c r="D249" s="2">
        <v>6.0833009999999999E-5</v>
      </c>
      <c r="E249" s="2">
        <v>17.881689999999999</v>
      </c>
      <c r="F249" s="2">
        <v>2.3507219999999999E-5</v>
      </c>
      <c r="G249" s="2">
        <v>-1.5518570000000001E-2</v>
      </c>
      <c r="H249" s="2">
        <v>5.2999919999999999E-2</v>
      </c>
      <c r="I249" s="2">
        <v>0.81866419999999995</v>
      </c>
      <c r="K249" s="12">
        <v>1.26E-21</v>
      </c>
      <c r="L249" s="14">
        <v>0.98099999999999998</v>
      </c>
      <c r="M249" s="14">
        <v>1.3300000000000001E-23</v>
      </c>
      <c r="N249" s="14">
        <v>1.03E-2</v>
      </c>
      <c r="O249" s="14">
        <v>9.0200000000000002E-3</v>
      </c>
      <c r="P249" s="10" t="s">
        <v>1112</v>
      </c>
      <c r="Q249" s="11">
        <v>9.0200000000000002E-3</v>
      </c>
    </row>
    <row r="250" spans="1:17" x14ac:dyDescent="0.25">
      <c r="A250" s="2" t="s">
        <v>677</v>
      </c>
      <c r="B250" s="2">
        <v>5</v>
      </c>
      <c r="C250" s="2">
        <v>11.074142999999999</v>
      </c>
      <c r="D250" s="2">
        <v>2.574326E-2</v>
      </c>
      <c r="E250" s="2">
        <v>8.8804689999999997</v>
      </c>
      <c r="F250" s="2">
        <v>3.092307E-2</v>
      </c>
      <c r="G250" s="2">
        <v>2.9704899999999999E-2</v>
      </c>
      <c r="H250" s="2">
        <v>3.4506370000000001E-2</v>
      </c>
      <c r="I250" s="2">
        <v>0.45262439999999998</v>
      </c>
      <c r="J250" s="2">
        <v>7.1999999999999995E-2</v>
      </c>
      <c r="K250" s="12">
        <v>3.3800000000000003E-20</v>
      </c>
      <c r="L250" s="14">
        <v>0.98199999999999998</v>
      </c>
      <c r="M250" s="14">
        <v>4.4500000000000005E-22</v>
      </c>
      <c r="N250" s="14">
        <v>1.29E-2</v>
      </c>
      <c r="O250" s="14">
        <v>5.47E-3</v>
      </c>
      <c r="P250" s="10" t="s">
        <v>1113</v>
      </c>
      <c r="Q250" s="11">
        <v>5.47E-3</v>
      </c>
    </row>
    <row r="251" spans="1:17" x14ac:dyDescent="0.25">
      <c r="A251" s="2" t="s">
        <v>678</v>
      </c>
      <c r="B251" s="2">
        <v>3</v>
      </c>
      <c r="C251" s="2">
        <v>5.2005569999999999</v>
      </c>
      <c r="D251" s="2">
        <v>7.4252899999999997E-2</v>
      </c>
      <c r="E251" s="2">
        <v>0.2819276</v>
      </c>
      <c r="F251" s="2">
        <v>0.59544059999999999</v>
      </c>
      <c r="G251" s="2">
        <v>4.5744989999999999E-2</v>
      </c>
      <c r="H251" s="2">
        <v>2.0626309999999998E-2</v>
      </c>
      <c r="I251" s="2">
        <v>0.26967219999999997</v>
      </c>
      <c r="K251" s="12">
        <v>2.0400000000000002E-105</v>
      </c>
      <c r="L251" s="14">
        <v>0.99199999999999999</v>
      </c>
      <c r="M251" s="14">
        <v>4.4999999999999997E-108</v>
      </c>
      <c r="N251" s="14">
        <v>2.1800000000000001E-3</v>
      </c>
      <c r="O251" s="14">
        <v>5.8100000000000001E-3</v>
      </c>
      <c r="P251" s="10" t="s">
        <v>1114</v>
      </c>
      <c r="Q251" s="11">
        <v>5.8100000000000001E-3</v>
      </c>
    </row>
    <row r="252" spans="1:17" x14ac:dyDescent="0.25">
      <c r="A252" s="2" t="s">
        <v>679</v>
      </c>
      <c r="B252" s="2">
        <v>3</v>
      </c>
      <c r="C252" s="2">
        <v>91.334821000000005</v>
      </c>
      <c r="D252" s="2">
        <v>1.468573E-20</v>
      </c>
      <c r="E252" s="2">
        <v>2.9975170000000002</v>
      </c>
      <c r="F252" s="2">
        <v>8.3392209999999994E-2</v>
      </c>
      <c r="G252" s="2">
        <v>0.21458640000000001</v>
      </c>
      <c r="H252" s="2">
        <v>3.9528569999999999E-2</v>
      </c>
      <c r="I252" s="2">
        <v>0.1159705</v>
      </c>
      <c r="K252" s="12">
        <v>2.0599999999999999E-22</v>
      </c>
      <c r="L252" s="14">
        <v>0.95599999999999996</v>
      </c>
      <c r="M252" s="14">
        <v>7.6300000000000001E-24</v>
      </c>
      <c r="N252" s="14">
        <v>3.5499999999999997E-2</v>
      </c>
      <c r="O252" s="14">
        <v>8.6400000000000001E-3</v>
      </c>
      <c r="P252" s="10" t="s">
        <v>929</v>
      </c>
      <c r="Q252" s="11">
        <v>8.6400000000000001E-3</v>
      </c>
    </row>
    <row r="253" spans="1:17" x14ac:dyDescent="0.25">
      <c r="A253" s="2" t="s">
        <v>680</v>
      </c>
      <c r="B253" s="2">
        <v>4</v>
      </c>
      <c r="C253" s="2">
        <v>0.70922739999999995</v>
      </c>
      <c r="D253" s="2">
        <v>0.87103149999999996</v>
      </c>
      <c r="E253" s="2">
        <v>0.70699429999999996</v>
      </c>
      <c r="F253" s="2">
        <v>0.70222799999999996</v>
      </c>
      <c r="G253" s="2">
        <v>4.6362429999999999E-4</v>
      </c>
      <c r="H253" s="2">
        <v>9.8108970000000007E-3</v>
      </c>
      <c r="I253" s="2">
        <v>0.96660360000000001</v>
      </c>
      <c r="J253" s="2">
        <v>0.82820000000000005</v>
      </c>
      <c r="K253" s="12">
        <v>1.9800000000000001E-85</v>
      </c>
      <c r="L253" s="14">
        <v>0.97099999999999997</v>
      </c>
      <c r="M253" s="14">
        <v>4.6700000000000002E-87</v>
      </c>
      <c r="N253" s="14">
        <v>2.29E-2</v>
      </c>
      <c r="O253" s="14">
        <v>6.1199999999999996E-3</v>
      </c>
      <c r="P253" s="10" t="s">
        <v>1115</v>
      </c>
      <c r="Q253" s="11">
        <v>6.1199999999999996E-3</v>
      </c>
    </row>
    <row r="254" spans="1:17" x14ac:dyDescent="0.25">
      <c r="A254" s="2" t="s">
        <v>681</v>
      </c>
      <c r="B254" s="2">
        <v>4</v>
      </c>
      <c r="C254" s="2">
        <v>10.358266</v>
      </c>
      <c r="D254" s="2">
        <v>1.5753840000000002E-2</v>
      </c>
      <c r="E254" s="2">
        <v>6.3100719999999999</v>
      </c>
      <c r="F254" s="2">
        <v>4.2636859999999999E-2</v>
      </c>
      <c r="G254" s="2">
        <v>3.7190840000000003E-2</v>
      </c>
      <c r="H254" s="2">
        <v>3.2832769999999997E-2</v>
      </c>
      <c r="I254" s="2">
        <v>0.37484590000000001</v>
      </c>
      <c r="J254" s="2">
        <v>9.74E-2</v>
      </c>
      <c r="K254" s="12">
        <v>3.9400000000000002E-20</v>
      </c>
      <c r="L254" s="14">
        <v>0.98599999999999999</v>
      </c>
      <c r="M254" s="14">
        <v>3.3399999999999998E-22</v>
      </c>
      <c r="N254" s="14">
        <v>8.3700000000000007E-3</v>
      </c>
      <c r="O254" s="14">
        <v>5.3600000000000002E-3</v>
      </c>
      <c r="P254" s="10" t="s">
        <v>974</v>
      </c>
      <c r="Q254" s="11">
        <v>5.3600000000000002E-3</v>
      </c>
    </row>
    <row r="255" spans="1:17" x14ac:dyDescent="0.25">
      <c r="A255" s="2" t="s">
        <v>682</v>
      </c>
      <c r="B255" s="2">
        <v>3</v>
      </c>
      <c r="C255" s="2">
        <v>1.2662367000000001</v>
      </c>
      <c r="D255" s="2">
        <v>0.53093360000000001</v>
      </c>
      <c r="E255" s="2">
        <v>0.75402919999999996</v>
      </c>
      <c r="F255" s="2">
        <v>0.38520349999999998</v>
      </c>
      <c r="G255" s="2">
        <v>2.0531379999999998E-2</v>
      </c>
      <c r="H255" s="2">
        <v>2.868766E-2</v>
      </c>
      <c r="I255" s="2">
        <v>0.60454669999999999</v>
      </c>
      <c r="K255" s="12">
        <v>1.9199999999999999E-19</v>
      </c>
      <c r="L255" s="14">
        <v>0.97</v>
      </c>
      <c r="M255" s="14">
        <v>3.9000000000000001E-21</v>
      </c>
      <c r="N255" s="14">
        <v>1.9800000000000002E-2</v>
      </c>
      <c r="O255" s="14">
        <v>1.0200000000000001E-2</v>
      </c>
      <c r="P255" s="10" t="s">
        <v>1116</v>
      </c>
      <c r="Q255" s="11">
        <v>1.0200000000000001E-2</v>
      </c>
    </row>
    <row r="256" spans="1:17" x14ac:dyDescent="0.25">
      <c r="A256" s="2" t="s">
        <v>683</v>
      </c>
      <c r="B256" s="2">
        <v>4</v>
      </c>
      <c r="C256" s="2">
        <v>12.646207</v>
      </c>
      <c r="D256" s="2">
        <v>5.4676589999999997E-3</v>
      </c>
      <c r="E256" s="2">
        <v>3.3806319999999999</v>
      </c>
      <c r="F256" s="2">
        <v>0.18446120999999999</v>
      </c>
      <c r="G256" s="2">
        <v>0.19977819999999999</v>
      </c>
      <c r="H256" s="2">
        <v>8.5328860000000006E-2</v>
      </c>
      <c r="I256" s="2">
        <v>0.14403489999999999</v>
      </c>
      <c r="J256" s="2">
        <v>5.0999999999999997E-2</v>
      </c>
      <c r="K256" s="12">
        <v>3.46E-16</v>
      </c>
      <c r="L256" s="14">
        <v>0.98599999999999999</v>
      </c>
      <c r="M256" s="14">
        <v>3.0499999999999999E-18</v>
      </c>
      <c r="N256" s="14">
        <v>8.6899999999999998E-3</v>
      </c>
      <c r="O256" s="14">
        <v>5.47E-3</v>
      </c>
      <c r="P256" s="10" t="s">
        <v>915</v>
      </c>
      <c r="Q256" s="11">
        <v>5.47E-3</v>
      </c>
    </row>
    <row r="257" spans="1:17" x14ac:dyDescent="0.25">
      <c r="A257" s="2" t="s">
        <v>684</v>
      </c>
      <c r="B257" s="2">
        <v>3</v>
      </c>
      <c r="C257" s="2">
        <v>78.552490000000006</v>
      </c>
      <c r="D257" s="2">
        <v>8.7607880000000001E-18</v>
      </c>
      <c r="E257" s="2">
        <v>13.367089999999999</v>
      </c>
      <c r="F257" s="2">
        <v>2.5607849999999998E-4</v>
      </c>
      <c r="G257" s="2">
        <v>-9.188077E-2</v>
      </c>
      <c r="H257" s="2">
        <v>4.1607140000000001E-2</v>
      </c>
      <c r="I257" s="2">
        <v>0.2706983</v>
      </c>
      <c r="K257" s="10">
        <v>0</v>
      </c>
      <c r="L257" s="15">
        <v>0.97699999999999998</v>
      </c>
      <c r="M257" s="15">
        <v>0</v>
      </c>
      <c r="N257" s="15">
        <v>1.43E-2</v>
      </c>
      <c r="O257" s="15">
        <v>8.2500000000000004E-3</v>
      </c>
      <c r="P257" s="10" t="s">
        <v>1117</v>
      </c>
      <c r="Q257" s="11">
        <v>8.2500000000000004E-3</v>
      </c>
    </row>
    <row r="258" spans="1:17" x14ac:dyDescent="0.25">
      <c r="A258" s="2" t="s">
        <v>685</v>
      </c>
      <c r="B258" s="2">
        <v>5</v>
      </c>
      <c r="C258" s="2">
        <v>4.5210410000000003</v>
      </c>
      <c r="D258" s="2">
        <v>0.34005990000000003</v>
      </c>
      <c r="E258" s="2">
        <v>4.3005750000000003</v>
      </c>
      <c r="F258" s="2">
        <v>0.2307834</v>
      </c>
      <c r="G258" s="2">
        <v>-1.039375E-2</v>
      </c>
      <c r="H258" s="2">
        <v>2.6503550000000001E-2</v>
      </c>
      <c r="I258" s="2">
        <v>0.72113680000000002</v>
      </c>
      <c r="J258" s="2">
        <v>0.42780000000000001</v>
      </c>
      <c r="K258" s="12">
        <v>4.7500000000000001E-91</v>
      </c>
      <c r="L258" s="14">
        <v>0.97099999999999997</v>
      </c>
      <c r="M258" s="14">
        <v>7.1199999999999998E-93</v>
      </c>
      <c r="N258" s="14">
        <v>1.4500000000000001E-2</v>
      </c>
      <c r="O258" s="14">
        <v>1.4500000000000001E-2</v>
      </c>
      <c r="P258" s="10" t="s">
        <v>1118</v>
      </c>
      <c r="Q258" s="11">
        <v>1.4500000000000001E-2</v>
      </c>
    </row>
    <row r="259" spans="1:17" x14ac:dyDescent="0.25">
      <c r="A259" s="2" t="s">
        <v>686</v>
      </c>
      <c r="B259" s="2">
        <v>3</v>
      </c>
      <c r="C259" s="2">
        <v>5.3920579999999996</v>
      </c>
      <c r="D259" s="2">
        <v>6.7472909999999997E-2</v>
      </c>
      <c r="E259" s="2">
        <v>4.9042729999999999</v>
      </c>
      <c r="F259" s="2">
        <v>2.6790330000000001E-2</v>
      </c>
      <c r="G259" s="2">
        <v>1.1396160000000001E-2</v>
      </c>
      <c r="H259" s="2">
        <v>3.6135300000000002E-2</v>
      </c>
      <c r="I259" s="2">
        <v>0.80551150000000005</v>
      </c>
      <c r="K259" s="12">
        <v>1.6E-34</v>
      </c>
      <c r="L259" s="14">
        <v>0.98099999999999998</v>
      </c>
      <c r="M259" s="14">
        <v>1.57E-36</v>
      </c>
      <c r="N259" s="14">
        <v>9.6399999999999993E-3</v>
      </c>
      <c r="O259" s="14">
        <v>9.0900000000000009E-3</v>
      </c>
      <c r="P259" s="10" t="s">
        <v>1119</v>
      </c>
      <c r="Q259" s="11">
        <v>9.0900000000000009E-3</v>
      </c>
    </row>
    <row r="260" spans="1:17" x14ac:dyDescent="0.25">
      <c r="A260" s="2" t="s">
        <v>687</v>
      </c>
      <c r="B260" s="2">
        <v>3</v>
      </c>
      <c r="C260" s="2">
        <v>7.5790829999999998</v>
      </c>
      <c r="D260" s="2">
        <v>2.260597E-2</v>
      </c>
      <c r="E260" s="2">
        <v>0.89873700000000001</v>
      </c>
      <c r="F260" s="2">
        <v>0.3431206</v>
      </c>
      <c r="G260" s="2">
        <v>-5.6202439999999999E-2</v>
      </c>
      <c r="H260" s="2">
        <v>2.174481E-2</v>
      </c>
      <c r="I260" s="2">
        <v>0.235017</v>
      </c>
      <c r="K260" s="12">
        <v>8.83E-102</v>
      </c>
      <c r="L260" s="14">
        <v>0.95599999999999996</v>
      </c>
      <c r="M260" s="14">
        <v>3.2599999999999998E-103</v>
      </c>
      <c r="N260" s="14">
        <v>3.5299999999999998E-2</v>
      </c>
      <c r="O260" s="14">
        <v>8.5699999999999995E-3</v>
      </c>
      <c r="P260" s="10" t="s">
        <v>986</v>
      </c>
      <c r="Q260" s="11">
        <v>8.5699999999999995E-3</v>
      </c>
    </row>
    <row r="261" spans="1:17" x14ac:dyDescent="0.25">
      <c r="A261" s="2" t="s">
        <v>688</v>
      </c>
      <c r="B261" s="2">
        <v>3</v>
      </c>
      <c r="C261" s="2">
        <v>4.1999788300000001</v>
      </c>
      <c r="D261" s="2">
        <v>0.1224577</v>
      </c>
      <c r="E261" s="2">
        <v>1.637711E-2</v>
      </c>
      <c r="F261" s="2">
        <v>0.89817029999999998</v>
      </c>
      <c r="G261" s="2">
        <v>2.1423970000000001E-2</v>
      </c>
      <c r="H261" s="2">
        <v>1.0474290000000001E-2</v>
      </c>
      <c r="I261" s="2">
        <v>0.28949180000000002</v>
      </c>
      <c r="K261" s="12">
        <v>4.2199999999999999E-9</v>
      </c>
      <c r="L261" s="14">
        <v>0.93200000000000005</v>
      </c>
      <c r="M261" s="14">
        <v>2.1500000000000001E-10</v>
      </c>
      <c r="N261" s="14">
        <v>4.7600000000000003E-2</v>
      </c>
      <c r="O261" s="14">
        <v>2.0199999999999999E-2</v>
      </c>
      <c r="P261" s="10" t="s">
        <v>989</v>
      </c>
      <c r="Q261" s="11">
        <v>2.0199999999999999E-2</v>
      </c>
    </row>
    <row r="262" spans="1:17" x14ac:dyDescent="0.25">
      <c r="A262" s="2" t="s">
        <v>689</v>
      </c>
      <c r="B262" s="2">
        <v>3</v>
      </c>
      <c r="C262" s="2">
        <v>81.085470000000001</v>
      </c>
      <c r="D262" s="2">
        <v>2.4689620000000002E-18</v>
      </c>
      <c r="E262" s="2">
        <v>42.055059999999997</v>
      </c>
      <c r="F262" s="2">
        <v>8.8739140000000003E-11</v>
      </c>
      <c r="G262" s="2">
        <v>6.400438E-2</v>
      </c>
      <c r="H262" s="2">
        <v>6.6438109999999995E-2</v>
      </c>
      <c r="I262" s="2">
        <v>0.51187640000000001</v>
      </c>
      <c r="K262" s="12">
        <v>1.16E-59</v>
      </c>
      <c r="L262" s="14">
        <v>0.97899999999999998</v>
      </c>
      <c r="M262" s="14">
        <v>1.6999999999999999E-61</v>
      </c>
      <c r="N262" s="14">
        <v>1.43E-2</v>
      </c>
      <c r="O262" s="14">
        <v>6.5500000000000003E-3</v>
      </c>
      <c r="P262" s="10" t="s">
        <v>1120</v>
      </c>
      <c r="Q262" s="11">
        <v>6.5500000000000003E-3</v>
      </c>
    </row>
    <row r="263" spans="1:17" x14ac:dyDescent="0.25">
      <c r="A263" s="2" t="s">
        <v>690</v>
      </c>
      <c r="B263" s="2">
        <v>3</v>
      </c>
      <c r="C263" s="2">
        <v>7.9965200000000003</v>
      </c>
      <c r="D263" s="2">
        <v>1.8347539999999999E-2</v>
      </c>
      <c r="E263" s="2">
        <v>6.4026610000000002</v>
      </c>
      <c r="F263" s="2">
        <v>1.1394949999999999E-2</v>
      </c>
      <c r="G263" s="2">
        <v>-1.982101E-2</v>
      </c>
      <c r="H263" s="2">
        <v>3.9726570000000003E-2</v>
      </c>
      <c r="I263" s="2">
        <v>0.70537490000000003</v>
      </c>
      <c r="K263" s="12">
        <v>2.07E-30</v>
      </c>
      <c r="L263" s="14">
        <v>0.96799999999999997</v>
      </c>
      <c r="M263" s="14">
        <v>4.7599999999999998E-32</v>
      </c>
      <c r="N263" s="14">
        <v>2.2200000000000001E-2</v>
      </c>
      <c r="O263" s="14">
        <v>9.5200000000000007E-3</v>
      </c>
      <c r="P263" s="10" t="s">
        <v>1121</v>
      </c>
      <c r="Q263" s="11">
        <v>9.5200000000000007E-3</v>
      </c>
    </row>
    <row r="264" spans="1:17" x14ac:dyDescent="0.25">
      <c r="A264" s="2" t="s">
        <v>691</v>
      </c>
      <c r="B264" s="2">
        <v>3</v>
      </c>
      <c r="C264" s="2">
        <v>0.33799299999999999</v>
      </c>
      <c r="D264" s="2">
        <v>0.84451180000000003</v>
      </c>
      <c r="E264" s="2">
        <v>6.1667199999999998E-2</v>
      </c>
      <c r="F264" s="2">
        <v>0.80388000000000004</v>
      </c>
      <c r="G264" s="2">
        <v>3.4766980000000003E-2</v>
      </c>
      <c r="H264" s="2">
        <v>6.6138790000000003E-2</v>
      </c>
      <c r="I264" s="2">
        <v>0.69189529999999999</v>
      </c>
      <c r="K264" s="12">
        <v>7.0600000000000003E-15</v>
      </c>
      <c r="L264" s="14">
        <v>0.95599999999999996</v>
      </c>
      <c r="M264" s="14">
        <v>2.61E-16</v>
      </c>
      <c r="N264" s="14">
        <v>3.5299999999999998E-2</v>
      </c>
      <c r="O264" s="14">
        <v>8.2500000000000004E-3</v>
      </c>
      <c r="P264" s="10" t="s">
        <v>985</v>
      </c>
      <c r="Q264" s="11">
        <v>8.2500000000000004E-3</v>
      </c>
    </row>
    <row r="265" spans="1:17" x14ac:dyDescent="0.25">
      <c r="A265" s="2" t="s">
        <v>692</v>
      </c>
      <c r="B265" s="2">
        <v>4</v>
      </c>
      <c r="C265" s="2">
        <v>20.95872</v>
      </c>
      <c r="D265" s="2">
        <v>1.073747E-4</v>
      </c>
      <c r="E265" s="2">
        <v>20.914349999999999</v>
      </c>
      <c r="F265" s="2">
        <v>2.8741330000000001E-5</v>
      </c>
      <c r="G265" s="2">
        <v>-2.0206709999999999E-3</v>
      </c>
      <c r="H265" s="2">
        <v>3.1019740000000001E-2</v>
      </c>
      <c r="I265" s="2">
        <v>0.95398680000000002</v>
      </c>
      <c r="K265" s="12">
        <v>1.2E-73</v>
      </c>
      <c r="L265" s="14">
        <v>0.94099999999999995</v>
      </c>
      <c r="M265" s="14">
        <v>6.0800000000000003E-75</v>
      </c>
      <c r="N265" s="14">
        <v>4.7500000000000001E-2</v>
      </c>
      <c r="O265" s="14">
        <v>1.11E-2</v>
      </c>
      <c r="P265" s="10" t="s">
        <v>1122</v>
      </c>
      <c r="Q265" s="11">
        <v>1.11E-2</v>
      </c>
    </row>
    <row r="266" spans="1:17" x14ac:dyDescent="0.25">
      <c r="A266" s="2" t="s">
        <v>693</v>
      </c>
      <c r="B266" s="2">
        <v>3</v>
      </c>
      <c r="C266" s="2">
        <v>26.410740000000001</v>
      </c>
      <c r="D266" s="2">
        <v>1.8406889999999999E-6</v>
      </c>
      <c r="E266" s="2">
        <v>20.115939999999998</v>
      </c>
      <c r="F266" s="2">
        <v>7.2886680000000002E-6</v>
      </c>
      <c r="G266" s="2">
        <v>3.7467729999999998E-2</v>
      </c>
      <c r="H266" s="2">
        <v>6.6978670000000004E-2</v>
      </c>
      <c r="I266" s="2">
        <v>0.67530489999999999</v>
      </c>
      <c r="K266" s="12">
        <v>8.4499999999999994E-79</v>
      </c>
      <c r="L266" s="14">
        <v>0.91700000000000004</v>
      </c>
      <c r="M266" s="14">
        <v>7.0899999999999994E-80</v>
      </c>
      <c r="N266" s="14">
        <v>7.6999999999999999E-2</v>
      </c>
      <c r="O266" s="14">
        <v>5.5700000000000003E-3</v>
      </c>
      <c r="P266" s="10" t="s">
        <v>1123</v>
      </c>
      <c r="Q266" s="11">
        <v>5.5700000000000003E-3</v>
      </c>
    </row>
    <row r="267" spans="1:17" x14ac:dyDescent="0.25">
      <c r="A267" s="2" t="s">
        <v>694</v>
      </c>
      <c r="B267" s="2">
        <v>3</v>
      </c>
      <c r="C267" s="2">
        <v>6.5507140000000001</v>
      </c>
      <c r="D267" s="2">
        <v>3.7803379999999998E-2</v>
      </c>
      <c r="E267" s="2">
        <v>6.3468840000000002</v>
      </c>
      <c r="F267" s="2">
        <v>1.175877E-2</v>
      </c>
      <c r="G267" s="2">
        <v>-8.6560790000000006E-3</v>
      </c>
      <c r="H267" s="2">
        <v>4.830226E-2</v>
      </c>
      <c r="I267" s="2">
        <v>0.88711189999999995</v>
      </c>
      <c r="K267" s="12">
        <v>1.9899999999999999E-135</v>
      </c>
      <c r="L267" s="14">
        <v>0.93400000000000005</v>
      </c>
      <c r="M267" s="14">
        <v>1.1300000000000001E-136</v>
      </c>
      <c r="N267" s="14">
        <v>5.28E-2</v>
      </c>
      <c r="O267" s="14">
        <v>1.29E-2</v>
      </c>
      <c r="P267" s="10" t="s">
        <v>1124</v>
      </c>
      <c r="Q267" s="11">
        <v>1.29E-2</v>
      </c>
    </row>
    <row r="268" spans="1:17" x14ac:dyDescent="0.25">
      <c r="A268" s="2" t="s">
        <v>695</v>
      </c>
      <c r="B268" s="2">
        <v>4</v>
      </c>
      <c r="C268" s="2">
        <v>11.94103</v>
      </c>
      <c r="D268" s="2">
        <v>7.5879179999999999E-3</v>
      </c>
      <c r="E268" s="2">
        <v>11.862640000000001</v>
      </c>
      <c r="F268" s="2">
        <v>2.654979E-3</v>
      </c>
      <c r="G268" s="2">
        <v>2.4195150000000001E-3</v>
      </c>
      <c r="H268" s="2">
        <v>2.1045649999999999E-2</v>
      </c>
      <c r="I268" s="2">
        <v>0.91897470000000003</v>
      </c>
      <c r="J268" s="2">
        <v>0.1234</v>
      </c>
      <c r="K268" s="12">
        <v>2.4500000000000002E-47</v>
      </c>
      <c r="L268" s="14">
        <v>0.90800000000000003</v>
      </c>
      <c r="M268" s="14">
        <v>9.1899999999999994E-49</v>
      </c>
      <c r="N268" s="14">
        <v>3.4099999999999998E-2</v>
      </c>
      <c r="O268" s="14">
        <v>5.79E-2</v>
      </c>
      <c r="P268" s="10" t="s">
        <v>1125</v>
      </c>
      <c r="Q268" s="11">
        <v>5.79E-2</v>
      </c>
    </row>
    <row r="269" spans="1:17" x14ac:dyDescent="0.25">
      <c r="A269" s="2" t="s">
        <v>696</v>
      </c>
      <c r="B269" s="2">
        <v>3</v>
      </c>
      <c r="C269" s="2">
        <v>5.9646660760000003</v>
      </c>
      <c r="D269" s="2">
        <v>5.0674469999999999E-2</v>
      </c>
      <c r="E269" s="2">
        <v>8.4081280000000008E-3</v>
      </c>
      <c r="F269" s="2">
        <v>0.92693970000000003</v>
      </c>
      <c r="G269" s="2">
        <v>4.8281409999999997E-2</v>
      </c>
      <c r="H269" s="2">
        <v>1.978305E-2</v>
      </c>
      <c r="I269" s="2">
        <v>0.2475678</v>
      </c>
      <c r="K269" s="12">
        <v>1.1200000000000001E-9</v>
      </c>
      <c r="L269" s="14">
        <v>0.96599999999999997</v>
      </c>
      <c r="M269" s="14">
        <v>1.9799999999999999E-11</v>
      </c>
      <c r="N269" s="14">
        <v>1.7000000000000001E-2</v>
      </c>
      <c r="O269" s="14">
        <v>1.66E-2</v>
      </c>
      <c r="P269" s="10" t="s">
        <v>1126</v>
      </c>
      <c r="Q269" s="11">
        <v>1.66E-2</v>
      </c>
    </row>
    <row r="270" spans="1:17" x14ac:dyDescent="0.25">
      <c r="A270" s="2" t="s">
        <v>697</v>
      </c>
      <c r="B270" s="2">
        <v>3</v>
      </c>
      <c r="C270" s="2">
        <v>22.851182000000001</v>
      </c>
      <c r="D270" s="2">
        <v>1.0912619999999999E-5</v>
      </c>
      <c r="E270" s="2">
        <v>9.2658129999999996</v>
      </c>
      <c r="F270" s="2">
        <v>2.334708E-3</v>
      </c>
      <c r="G270" s="2">
        <v>3.5539059999999997E-2</v>
      </c>
      <c r="H270" s="2">
        <v>2.935026E-2</v>
      </c>
      <c r="I270" s="2">
        <v>0.43946570000000001</v>
      </c>
      <c r="K270" s="12">
        <v>4.62E-223</v>
      </c>
      <c r="L270" s="14">
        <v>0.97599999999999998</v>
      </c>
      <c r="M270" s="14">
        <v>7.2100000000000004E-225</v>
      </c>
      <c r="N270" s="14">
        <v>1.52E-2</v>
      </c>
      <c r="O270" s="14">
        <v>9.0399999999999994E-3</v>
      </c>
      <c r="P270" s="10" t="s">
        <v>1127</v>
      </c>
      <c r="Q270" s="11">
        <v>9.0399999999999994E-3</v>
      </c>
    </row>
    <row r="271" spans="1:17" x14ac:dyDescent="0.25">
      <c r="A271" s="2" t="s">
        <v>698</v>
      </c>
      <c r="B271" s="2">
        <v>3</v>
      </c>
      <c r="C271" s="2">
        <v>0.19901994000000001</v>
      </c>
      <c r="D271" s="2">
        <v>0.90528090000000005</v>
      </c>
      <c r="E271" s="2">
        <v>3.5877689999999997E-2</v>
      </c>
      <c r="F271" s="2">
        <v>0.84976830000000003</v>
      </c>
      <c r="G271" s="2">
        <v>-5.9511599999999996E-3</v>
      </c>
      <c r="H271" s="2">
        <v>1.4733919999999999E-2</v>
      </c>
      <c r="I271" s="2">
        <v>0.75561990000000001</v>
      </c>
      <c r="K271" s="12">
        <v>7.1699999999999995E-161</v>
      </c>
      <c r="L271" s="14">
        <v>0.97199999999999998</v>
      </c>
      <c r="M271" s="14">
        <v>1.5499999999999999E-162</v>
      </c>
      <c r="N271" s="14">
        <v>2.1000000000000001E-2</v>
      </c>
      <c r="O271" s="14">
        <v>6.9899999999999997E-3</v>
      </c>
      <c r="P271" s="10" t="s">
        <v>1128</v>
      </c>
      <c r="Q271" s="11">
        <v>6.9899999999999997E-3</v>
      </c>
    </row>
    <row r="272" spans="1:17" x14ac:dyDescent="0.25">
      <c r="A272" s="2" t="s">
        <v>699</v>
      </c>
      <c r="B272" s="2">
        <v>3</v>
      </c>
      <c r="C272" s="2">
        <v>6.1778535000000003</v>
      </c>
      <c r="D272" s="2">
        <v>4.5550809999999997E-2</v>
      </c>
      <c r="E272" s="2">
        <v>0.75707749999999996</v>
      </c>
      <c r="F272" s="2">
        <v>0.38424465000000002</v>
      </c>
      <c r="G272" s="2">
        <v>-4.0705659999999998E-2</v>
      </c>
      <c r="H272" s="2">
        <v>1.748332E-2</v>
      </c>
      <c r="I272" s="2">
        <v>0.25826460000000001</v>
      </c>
      <c r="K272" s="12">
        <v>1.16E-29</v>
      </c>
      <c r="L272" s="14">
        <v>0.97099999999999997</v>
      </c>
      <c r="M272" s="14">
        <v>1.8499999999999999E-31</v>
      </c>
      <c r="N272" s="14">
        <v>1.55E-2</v>
      </c>
      <c r="O272" s="14">
        <v>1.35E-2</v>
      </c>
      <c r="P272" s="10" t="s">
        <v>1129</v>
      </c>
      <c r="Q272" s="11">
        <v>1.35E-2</v>
      </c>
    </row>
    <row r="273" spans="1:17" x14ac:dyDescent="0.25">
      <c r="A273" s="2" t="s">
        <v>700</v>
      </c>
      <c r="B273" s="2">
        <v>3</v>
      </c>
      <c r="C273" s="2">
        <v>4.0490110000000001</v>
      </c>
      <c r="D273" s="2">
        <v>0.13205911000000001</v>
      </c>
      <c r="E273" s="2">
        <v>3.3551549999999999</v>
      </c>
      <c r="F273" s="2">
        <v>6.6994910000000005E-2</v>
      </c>
      <c r="G273" s="2">
        <v>-1.816686E-2</v>
      </c>
      <c r="H273" s="2">
        <v>3.9948579999999997E-2</v>
      </c>
      <c r="I273" s="2">
        <v>0.72828939999999998</v>
      </c>
      <c r="K273" s="10">
        <v>0</v>
      </c>
      <c r="L273" s="15">
        <v>0.96299999999999997</v>
      </c>
      <c r="M273" s="15">
        <v>0</v>
      </c>
      <c r="N273" s="15">
        <v>1.6799999999999999E-2</v>
      </c>
      <c r="O273" s="15">
        <v>1.9800000000000002E-2</v>
      </c>
      <c r="P273" s="10" t="s">
        <v>1130</v>
      </c>
      <c r="Q273" s="11">
        <v>1.9800000000000002E-2</v>
      </c>
    </row>
    <row r="274" spans="1:17" x14ac:dyDescent="0.25">
      <c r="A274" s="2" t="s">
        <v>701</v>
      </c>
      <c r="B274" s="2">
        <v>4</v>
      </c>
      <c r="C274" s="2">
        <v>11.867979999999999</v>
      </c>
      <c r="D274" s="2">
        <v>7.8493780000000006E-3</v>
      </c>
      <c r="E274" s="2">
        <v>11.841379999999999</v>
      </c>
      <c r="F274" s="2">
        <v>2.683352E-3</v>
      </c>
      <c r="G274" s="2">
        <v>6.8130819999999998E-3</v>
      </c>
      <c r="H274" s="2">
        <v>0.10164769999999999</v>
      </c>
      <c r="I274" s="2">
        <v>0.95265829999999996</v>
      </c>
      <c r="J274" s="2">
        <v>0.17019999999999999</v>
      </c>
      <c r="K274" s="12">
        <v>1.16E-48</v>
      </c>
      <c r="L274" s="14">
        <v>0.98</v>
      </c>
      <c r="M274" s="14">
        <v>6.1799999999999996E-51</v>
      </c>
      <c r="N274" s="14">
        <v>5.1799999999999997E-3</v>
      </c>
      <c r="O274" s="14">
        <v>1.52E-2</v>
      </c>
      <c r="P274" s="10" t="s">
        <v>1131</v>
      </c>
      <c r="Q274" s="11">
        <v>1.52E-2</v>
      </c>
    </row>
    <row r="275" spans="1:17" x14ac:dyDescent="0.25">
      <c r="A275" s="2" t="s">
        <v>702</v>
      </c>
      <c r="B275" s="2">
        <v>3</v>
      </c>
      <c r="C275" s="2">
        <v>12.169879999999999</v>
      </c>
      <c r="D275" s="2">
        <v>2.2769000000000001E-3</v>
      </c>
      <c r="E275" s="2">
        <v>10.10746</v>
      </c>
      <c r="F275" s="2">
        <v>1.4767070000000001E-3</v>
      </c>
      <c r="G275" s="2">
        <v>1.928583E-2</v>
      </c>
      <c r="H275" s="2">
        <v>4.2694309999999999E-2</v>
      </c>
      <c r="I275" s="2">
        <v>0.72989340000000003</v>
      </c>
      <c r="K275" s="12">
        <v>8.0100000000000004E-28</v>
      </c>
      <c r="L275" s="14">
        <v>0.97699999999999998</v>
      </c>
      <c r="M275" s="14">
        <v>1.22E-29</v>
      </c>
      <c r="N275" s="14">
        <v>1.49E-2</v>
      </c>
      <c r="O275" s="14">
        <v>8.1700000000000002E-3</v>
      </c>
      <c r="P275" s="10" t="s">
        <v>1132</v>
      </c>
      <c r="Q275" s="11">
        <v>8.1700000000000002E-3</v>
      </c>
    </row>
    <row r="276" spans="1:17" x14ac:dyDescent="0.25">
      <c r="A276" s="2" t="s">
        <v>703</v>
      </c>
      <c r="B276" s="2">
        <v>3</v>
      </c>
      <c r="C276" s="2">
        <v>2.7045010999999999</v>
      </c>
      <c r="D276" s="2">
        <v>0.25865749999999998</v>
      </c>
      <c r="E276" s="2">
        <v>0.52365969999999995</v>
      </c>
      <c r="F276" s="2">
        <v>0.4692847</v>
      </c>
      <c r="G276" s="2">
        <v>-1.404028E-2</v>
      </c>
      <c r="H276" s="2">
        <v>9.5074419999999996E-3</v>
      </c>
      <c r="I276" s="2">
        <v>0.3789342</v>
      </c>
      <c r="K276" s="10">
        <v>0</v>
      </c>
      <c r="L276" s="15">
        <v>0.14599999999999999</v>
      </c>
      <c r="M276" s="15">
        <v>0</v>
      </c>
      <c r="N276" s="15">
        <v>0.85299999999999998</v>
      </c>
      <c r="O276" s="15">
        <v>9.2500000000000004E-4</v>
      </c>
      <c r="P276" s="10" t="s">
        <v>1133</v>
      </c>
      <c r="Q276" s="11">
        <v>9.2500000000000004E-4</v>
      </c>
    </row>
    <row r="277" spans="1:17" x14ac:dyDescent="0.25">
      <c r="A277" s="2" t="s">
        <v>704</v>
      </c>
      <c r="B277" s="2">
        <v>3</v>
      </c>
      <c r="C277" s="2">
        <v>3.0556958999999999</v>
      </c>
      <c r="D277" s="2">
        <v>0.21700220000000001</v>
      </c>
      <c r="E277" s="2">
        <v>0.29968719999999999</v>
      </c>
      <c r="F277" s="2">
        <v>0.5840786</v>
      </c>
      <c r="G277" s="2">
        <v>1.9592399999999999E-2</v>
      </c>
      <c r="H277" s="2">
        <v>1.180177E-2</v>
      </c>
      <c r="I277" s="2">
        <v>0.3451476</v>
      </c>
      <c r="K277" s="12">
        <v>1.2300000000000001E-5</v>
      </c>
      <c r="L277" s="14">
        <v>0.93200000000000005</v>
      </c>
      <c r="M277" s="14">
        <v>6.2799999999999996E-7</v>
      </c>
      <c r="N277" s="14">
        <v>4.7600000000000003E-2</v>
      </c>
      <c r="O277" s="14">
        <v>2.0199999999999999E-2</v>
      </c>
      <c r="P277" s="10" t="s">
        <v>989</v>
      </c>
      <c r="Q277" s="11">
        <v>2.0199999999999999E-2</v>
      </c>
    </row>
    <row r="278" spans="1:17" x14ac:dyDescent="0.25">
      <c r="A278" s="2" t="s">
        <v>705</v>
      </c>
      <c r="B278" s="2">
        <v>3</v>
      </c>
      <c r="C278" s="2">
        <v>17.546833299999999</v>
      </c>
      <c r="D278" s="2">
        <v>1.547938E-4</v>
      </c>
      <c r="E278" s="2">
        <v>0.27806730000000002</v>
      </c>
      <c r="F278" s="2">
        <v>0.59797077769999996</v>
      </c>
      <c r="G278" s="2">
        <v>0.16112899999999999</v>
      </c>
      <c r="H278" s="2">
        <v>3.877423E-2</v>
      </c>
      <c r="I278" s="2">
        <v>0.15033830000000001</v>
      </c>
      <c r="K278" s="12">
        <v>5.4200000000000002E-8</v>
      </c>
      <c r="L278" s="14">
        <v>0.93200000000000005</v>
      </c>
      <c r="M278" s="14">
        <v>1.97E-9</v>
      </c>
      <c r="N278" s="14">
        <v>3.3799999999999997E-2</v>
      </c>
      <c r="O278" s="14">
        <v>3.39E-2</v>
      </c>
      <c r="P278" s="10" t="s">
        <v>1134</v>
      </c>
      <c r="Q278" s="11">
        <v>3.39E-2</v>
      </c>
    </row>
    <row r="279" spans="1:17" x14ac:dyDescent="0.25">
      <c r="A279" s="2" t="s">
        <v>706</v>
      </c>
      <c r="B279" s="2">
        <v>5</v>
      </c>
      <c r="C279" s="2">
        <v>36.648879999999998</v>
      </c>
      <c r="D279" s="2">
        <v>2.127669E-7</v>
      </c>
      <c r="E279" s="2">
        <v>16.841699999999999</v>
      </c>
      <c r="F279" s="2">
        <v>7.6174670000000002E-4</v>
      </c>
      <c r="G279" s="2">
        <v>2.9145250000000001E-2</v>
      </c>
      <c r="H279" s="2">
        <v>1.551632E-2</v>
      </c>
      <c r="I279" s="2">
        <v>0.15694930000000001</v>
      </c>
      <c r="J279" s="2">
        <v>3.3599999999999998E-2</v>
      </c>
      <c r="K279" s="12">
        <v>5.5600000000000002E-54</v>
      </c>
      <c r="L279" s="14">
        <v>0.98299999999999998</v>
      </c>
      <c r="M279" s="14">
        <v>3.1300000000000001E-56</v>
      </c>
      <c r="N279" s="14">
        <v>5.5300000000000002E-3</v>
      </c>
      <c r="O279" s="14">
        <v>1.18E-2</v>
      </c>
      <c r="P279" s="10" t="s">
        <v>1135</v>
      </c>
      <c r="Q279" s="11">
        <v>1.18E-2</v>
      </c>
    </row>
    <row r="280" spans="1:17" x14ac:dyDescent="0.25">
      <c r="A280" s="2" t="s">
        <v>707</v>
      </c>
      <c r="B280" s="2">
        <v>3</v>
      </c>
      <c r="C280" s="2">
        <v>4.9179259000000002</v>
      </c>
      <c r="D280" s="2">
        <v>8.5523600000000005E-2</v>
      </c>
      <c r="E280" s="2">
        <v>3.8087940000000001E-2</v>
      </c>
      <c r="F280" s="2">
        <v>0.84526670000000004</v>
      </c>
      <c r="G280" s="2">
        <v>3.5119379999999999E-2</v>
      </c>
      <c r="H280" s="2">
        <v>1.5898059999999999E-2</v>
      </c>
      <c r="I280" s="2">
        <v>0.27061790000000002</v>
      </c>
      <c r="K280" s="12">
        <v>2.4999999999999999E-8</v>
      </c>
      <c r="L280" s="14">
        <v>0.98099999999999998</v>
      </c>
      <c r="M280" s="14">
        <v>2.5699999999999999E-10</v>
      </c>
      <c r="N280" s="14">
        <v>1.01E-2</v>
      </c>
      <c r="O280" s="14">
        <v>8.7100000000000007E-3</v>
      </c>
      <c r="P280" s="10" t="s">
        <v>978</v>
      </c>
      <c r="Q280" s="11">
        <v>8.7100000000000007E-3</v>
      </c>
    </row>
    <row r="281" spans="1:17" x14ac:dyDescent="0.25">
      <c r="A281" s="2" t="s">
        <v>708</v>
      </c>
      <c r="B281" s="2">
        <v>3</v>
      </c>
      <c r="C281" s="2">
        <v>2.6608909999999999</v>
      </c>
      <c r="D281" s="2">
        <v>0.26435950000000003</v>
      </c>
      <c r="E281" s="2">
        <v>2.368344</v>
      </c>
      <c r="F281" s="2">
        <v>0.12381830000000001</v>
      </c>
      <c r="G281" s="2">
        <v>7.5325069999999999E-3</v>
      </c>
      <c r="H281" s="2">
        <v>2.1432070000000001E-2</v>
      </c>
      <c r="I281" s="2">
        <v>0.7848387</v>
      </c>
      <c r="K281" s="12">
        <v>9.3499999999999993E-22</v>
      </c>
      <c r="L281" s="14">
        <v>0.96</v>
      </c>
      <c r="M281" s="14">
        <v>2.0300000000000001E-23</v>
      </c>
      <c r="N281" s="14">
        <v>2.0799999999999999E-2</v>
      </c>
      <c r="O281" s="14">
        <v>1.9300000000000001E-2</v>
      </c>
      <c r="P281" s="10" t="s">
        <v>1136</v>
      </c>
      <c r="Q281" s="11">
        <v>1.9300000000000001E-2</v>
      </c>
    </row>
    <row r="282" spans="1:17" x14ac:dyDescent="0.25">
      <c r="A282" s="2" t="s">
        <v>709</v>
      </c>
      <c r="B282" s="2">
        <v>3</v>
      </c>
      <c r="C282" s="2">
        <v>3.6458848000000001</v>
      </c>
      <c r="D282" s="2">
        <v>0.16154969999999999</v>
      </c>
      <c r="E282" s="2">
        <v>0.67626070000000005</v>
      </c>
      <c r="F282" s="2">
        <v>0.4108773</v>
      </c>
      <c r="G282" s="2">
        <v>9.2996369999999995E-2</v>
      </c>
      <c r="H282" s="2">
        <v>5.396538E-2</v>
      </c>
      <c r="I282" s="2">
        <v>0.33473779999999997</v>
      </c>
      <c r="K282" s="10">
        <v>0.80700000000000005</v>
      </c>
      <c r="L282" s="15">
        <v>0.17299999999999999</v>
      </c>
      <c r="M282" s="15">
        <v>1.2800000000000001E-2</v>
      </c>
      <c r="N282" s="15">
        <v>2.7299999999999998E-3</v>
      </c>
      <c r="O282" s="15">
        <v>4.1999999999999997E-3</v>
      </c>
      <c r="P282" s="10" t="s">
        <v>1137</v>
      </c>
      <c r="Q282" s="11">
        <v>4.1999999999999997E-3</v>
      </c>
    </row>
    <row r="283" spans="1:17" x14ac:dyDescent="0.25">
      <c r="A283" s="2" t="s">
        <v>710</v>
      </c>
      <c r="B283" s="2">
        <v>4</v>
      </c>
      <c r="C283" s="2">
        <v>29.916219999999999</v>
      </c>
      <c r="D283" s="2">
        <v>1.4372059999999999E-6</v>
      </c>
      <c r="E283" s="2">
        <v>22.85089</v>
      </c>
      <c r="F283" s="2">
        <v>1.0914190000000001E-5</v>
      </c>
      <c r="G283" s="2">
        <v>6.053476E-2</v>
      </c>
      <c r="H283" s="2">
        <v>7.6979539999999999E-2</v>
      </c>
      <c r="I283" s="2">
        <v>0.51402630000000005</v>
      </c>
      <c r="J283" s="2">
        <v>5.5999999999999999E-3</v>
      </c>
      <c r="K283" s="12">
        <v>1.7100000000000001E-35</v>
      </c>
      <c r="L283" s="14">
        <v>0.98599999999999999</v>
      </c>
      <c r="M283" s="14">
        <v>1.51E-37</v>
      </c>
      <c r="N283" s="14">
        <v>8.6899999999999998E-3</v>
      </c>
      <c r="O283" s="14">
        <v>5.4799999999999996E-3</v>
      </c>
      <c r="P283" s="10" t="s">
        <v>915</v>
      </c>
      <c r="Q283" s="11">
        <v>5.4799999999999996E-3</v>
      </c>
    </row>
    <row r="284" spans="1:17" x14ac:dyDescent="0.25">
      <c r="A284" s="2" t="s">
        <v>711</v>
      </c>
      <c r="B284" s="2">
        <v>3</v>
      </c>
      <c r="C284" s="2">
        <v>22.437535</v>
      </c>
      <c r="D284" s="2">
        <v>1.3419959999999999E-5</v>
      </c>
      <c r="E284" s="2">
        <v>2.356519</v>
      </c>
      <c r="F284" s="2">
        <v>0.1247603</v>
      </c>
      <c r="G284" s="2">
        <v>-5.4932300000000003E-2</v>
      </c>
      <c r="H284" s="2">
        <v>1.881787E-2</v>
      </c>
      <c r="I284" s="2">
        <v>0.21010719999999999</v>
      </c>
      <c r="K284" s="12">
        <v>2.7700000000000003E-107</v>
      </c>
      <c r="L284" s="14">
        <v>0.94699999999999995</v>
      </c>
      <c r="M284" s="14">
        <v>5.1100000000000004E-109</v>
      </c>
      <c r="N284" s="14">
        <v>1.7399999999999999E-2</v>
      </c>
      <c r="O284" s="14">
        <v>3.5400000000000001E-2</v>
      </c>
      <c r="P284" s="10" t="s">
        <v>1138</v>
      </c>
      <c r="Q284" s="11">
        <v>3.5400000000000001E-2</v>
      </c>
    </row>
    <row r="285" spans="1:17" x14ac:dyDescent="0.25">
      <c r="A285" s="2" t="s">
        <v>712</v>
      </c>
      <c r="B285" s="2">
        <v>3</v>
      </c>
      <c r="C285" s="2">
        <v>0.41924600000000001</v>
      </c>
      <c r="D285" s="2">
        <v>0.81088990000000005</v>
      </c>
      <c r="E285" s="2">
        <v>0.33373930000000002</v>
      </c>
      <c r="F285" s="2">
        <v>0.56346549999999995</v>
      </c>
      <c r="G285" s="2">
        <v>4.1574109999999997E-3</v>
      </c>
      <c r="H285" s="2">
        <v>1.4217489999999999E-2</v>
      </c>
      <c r="I285" s="2">
        <v>0.81889190000000001</v>
      </c>
      <c r="K285" s="12">
        <v>7.9299999999999995E-10</v>
      </c>
      <c r="L285" s="14">
        <v>0.97799999999999998</v>
      </c>
      <c r="M285" s="14">
        <v>8.7600000000000006E-12</v>
      </c>
      <c r="N285" s="14">
        <v>1.0800000000000001E-2</v>
      </c>
      <c r="O285" s="14">
        <v>1.12E-2</v>
      </c>
      <c r="P285" s="10" t="s">
        <v>1139</v>
      </c>
      <c r="Q285" s="11">
        <v>1.12E-2</v>
      </c>
    </row>
    <row r="286" spans="1:17" x14ac:dyDescent="0.25">
      <c r="A286" s="2" t="s">
        <v>713</v>
      </c>
      <c r="B286" s="2">
        <v>3</v>
      </c>
      <c r="C286" s="2">
        <v>2.9966024</v>
      </c>
      <c r="D286" s="2">
        <v>0.2235095</v>
      </c>
      <c r="E286" s="2">
        <v>0.3823647</v>
      </c>
      <c r="F286" s="2">
        <v>0.53634040000000005</v>
      </c>
      <c r="G286" s="2">
        <v>2.3072349999999998E-2</v>
      </c>
      <c r="H286" s="2">
        <v>1.4269850000000001E-2</v>
      </c>
      <c r="I286" s="2">
        <v>0.35262300000000002</v>
      </c>
      <c r="K286" s="12">
        <v>1.5299999999999999E-138</v>
      </c>
      <c r="L286" s="14">
        <v>0.185</v>
      </c>
      <c r="M286" s="14">
        <v>6.7599999999999997E-138</v>
      </c>
      <c r="N286" s="14">
        <v>0.81200000000000006</v>
      </c>
      <c r="O286" s="14">
        <v>3.15E-3</v>
      </c>
      <c r="P286" s="10" t="s">
        <v>1140</v>
      </c>
      <c r="Q286" s="11">
        <v>3.15E-3</v>
      </c>
    </row>
    <row r="287" spans="1:17" x14ac:dyDescent="0.25">
      <c r="A287" s="2" t="s">
        <v>714</v>
      </c>
      <c r="B287" s="2">
        <v>4</v>
      </c>
      <c r="C287" s="2">
        <v>3.6556540000000002</v>
      </c>
      <c r="D287" s="2">
        <v>0.30112830000000002</v>
      </c>
      <c r="E287" s="2">
        <v>2.3790230000000001</v>
      </c>
      <c r="F287" s="2">
        <v>0.30436990000000003</v>
      </c>
      <c r="G287" s="2">
        <v>2.5106429999999999E-2</v>
      </c>
      <c r="H287" s="2">
        <v>2.4234639999999998E-2</v>
      </c>
      <c r="I287" s="2">
        <v>0.40905079999999999</v>
      </c>
      <c r="J287" s="2">
        <v>0.37280000000000002</v>
      </c>
      <c r="K287" s="12">
        <v>2.24E-10</v>
      </c>
      <c r="L287" s="14">
        <v>0.94199999999999995</v>
      </c>
      <c r="M287" s="14">
        <v>1.0599999999999999E-11</v>
      </c>
      <c r="N287" s="14">
        <v>4.4600000000000001E-2</v>
      </c>
      <c r="O287" s="14">
        <v>1.3599999999999999E-2</v>
      </c>
      <c r="P287" s="10" t="s">
        <v>1141</v>
      </c>
      <c r="Q287" s="11">
        <v>1.3599999999999999E-2</v>
      </c>
    </row>
    <row r="288" spans="1:17" x14ac:dyDescent="0.25">
      <c r="A288" s="2" t="s">
        <v>715</v>
      </c>
      <c r="B288" s="2">
        <v>3</v>
      </c>
      <c r="C288" s="2">
        <v>1.2591915</v>
      </c>
      <c r="D288" s="2">
        <v>0.53280720000000004</v>
      </c>
      <c r="E288" s="2">
        <v>0.45375110000000002</v>
      </c>
      <c r="F288" s="2">
        <v>0.50055899999999998</v>
      </c>
      <c r="G288" s="2">
        <v>1.2081430000000001E-2</v>
      </c>
      <c r="H288" s="2">
        <v>1.346175E-2</v>
      </c>
      <c r="I288" s="2">
        <v>0.53436879999999998</v>
      </c>
      <c r="K288" s="10">
        <v>0.92100000000000004</v>
      </c>
      <c r="L288" s="15">
        <v>4.1399999999999999E-2</v>
      </c>
      <c r="M288" s="15">
        <v>3.4000000000000002E-2</v>
      </c>
      <c r="N288" s="15">
        <v>1.5299999999999999E-3</v>
      </c>
      <c r="O288" s="15">
        <v>1.9599999999999999E-3</v>
      </c>
      <c r="P288" s="10" t="s">
        <v>986</v>
      </c>
      <c r="Q288" s="11">
        <v>1.9599999999999999E-3</v>
      </c>
    </row>
    <row r="289" spans="1:17" x14ac:dyDescent="0.25">
      <c r="A289" s="2" t="s">
        <v>716</v>
      </c>
      <c r="B289" s="2">
        <v>5</v>
      </c>
      <c r="C289" s="2">
        <v>6.6057160000000001</v>
      </c>
      <c r="D289" s="2">
        <v>0.15825011999999999</v>
      </c>
      <c r="E289" s="2">
        <v>6.6045049999999996</v>
      </c>
      <c r="F289" s="2">
        <v>8.5630949999999997E-2</v>
      </c>
      <c r="G289" s="2">
        <v>3.0060880000000001E-4</v>
      </c>
      <c r="H289" s="2">
        <v>1.2818420000000001E-2</v>
      </c>
      <c r="I289" s="2">
        <v>0.98276289999999999</v>
      </c>
      <c r="J289" s="2">
        <v>0.26840000000000003</v>
      </c>
      <c r="K289" s="12">
        <v>2.8100000000000001E-115</v>
      </c>
      <c r="L289" s="14">
        <v>0.97299999999999998</v>
      </c>
      <c r="M289" s="14">
        <v>5.61E-117</v>
      </c>
      <c r="N289" s="14">
        <v>1.9400000000000001E-2</v>
      </c>
      <c r="O289" s="14">
        <v>8.0300000000000007E-3</v>
      </c>
      <c r="P289" s="10" t="s">
        <v>1142</v>
      </c>
      <c r="Q289" s="11">
        <v>8.0300000000000007E-3</v>
      </c>
    </row>
    <row r="290" spans="1:17" x14ac:dyDescent="0.25">
      <c r="A290" s="2" t="s">
        <v>717</v>
      </c>
      <c r="B290" s="2">
        <v>3</v>
      </c>
      <c r="C290" s="2">
        <v>1.47171933</v>
      </c>
      <c r="D290" s="2">
        <v>0.4790934</v>
      </c>
      <c r="E290" s="2">
        <v>2.2939629999999999E-2</v>
      </c>
      <c r="F290" s="2">
        <v>0.87961420000000001</v>
      </c>
      <c r="G290" s="2">
        <v>3.8727749999999998E-2</v>
      </c>
      <c r="H290" s="2">
        <v>3.2175179999999998E-2</v>
      </c>
      <c r="I290" s="2">
        <v>0.44133280000000003</v>
      </c>
      <c r="K290" s="12">
        <v>3.4600000000000002E-41</v>
      </c>
      <c r="L290" s="14">
        <v>0.95599999999999996</v>
      </c>
      <c r="M290" s="14">
        <v>1.2799999999999999E-42</v>
      </c>
      <c r="N290" s="14">
        <v>3.5299999999999998E-2</v>
      </c>
      <c r="O290" s="14">
        <v>8.3499999999999998E-3</v>
      </c>
      <c r="P290" s="10" t="s">
        <v>986</v>
      </c>
      <c r="Q290" s="11">
        <v>8.3499999999999998E-3</v>
      </c>
    </row>
    <row r="291" spans="1:17" x14ac:dyDescent="0.25">
      <c r="A291" s="2" t="s">
        <v>718</v>
      </c>
      <c r="B291" s="2">
        <v>4</v>
      </c>
      <c r="C291" s="2">
        <v>5.9039840000000003</v>
      </c>
      <c r="D291" s="2">
        <v>0.1163762</v>
      </c>
      <c r="E291" s="2">
        <v>2.6790500000000002</v>
      </c>
      <c r="F291" s="2">
        <v>0.26197009999999998</v>
      </c>
      <c r="G291" s="2">
        <v>-1.3316969999999999E-2</v>
      </c>
      <c r="H291" s="2">
        <v>8.5826300000000008E-3</v>
      </c>
      <c r="I291" s="2">
        <v>0.26092609999999999</v>
      </c>
      <c r="J291" s="2">
        <v>0.37619999999999998</v>
      </c>
      <c r="K291" s="12">
        <v>1.2500000000000001E-116</v>
      </c>
      <c r="L291" s="14">
        <v>0.17399999999999999</v>
      </c>
      <c r="M291" s="14">
        <v>4.8399999999999999E-116</v>
      </c>
      <c r="N291" s="14">
        <v>0.67700000000000005</v>
      </c>
      <c r="O291" s="14">
        <v>0.14899999999999999</v>
      </c>
      <c r="P291" s="10" t="s">
        <v>1143</v>
      </c>
      <c r="Q291" s="11">
        <v>0.14899999999999999</v>
      </c>
    </row>
    <row r="292" spans="1:17" x14ac:dyDescent="0.25">
      <c r="A292" s="2" t="s">
        <v>719</v>
      </c>
      <c r="B292" s="2">
        <v>5</v>
      </c>
      <c r="C292" s="2">
        <v>45.727930000000001</v>
      </c>
      <c r="D292" s="2">
        <v>2.8057529999999999E-9</v>
      </c>
      <c r="E292" s="2">
        <v>38.421019999999999</v>
      </c>
      <c r="F292" s="2">
        <v>2.3019630000000001E-8</v>
      </c>
      <c r="G292" s="2">
        <v>2.8454489999999999E-2</v>
      </c>
      <c r="H292" s="2">
        <v>3.7671059999999999E-2</v>
      </c>
      <c r="I292" s="2">
        <v>0.50493670000000002</v>
      </c>
      <c r="J292" s="2">
        <v>2.0000000000000001E-4</v>
      </c>
      <c r="K292" s="12">
        <v>3.07E-25</v>
      </c>
      <c r="L292" s="14">
        <v>0.97599999999999998</v>
      </c>
      <c r="M292" s="14">
        <v>3.8E-27</v>
      </c>
      <c r="N292" s="14">
        <v>1.21E-2</v>
      </c>
      <c r="O292" s="14">
        <v>1.17E-2</v>
      </c>
      <c r="P292" s="10" t="s">
        <v>961</v>
      </c>
      <c r="Q292" s="11">
        <v>1.17E-2</v>
      </c>
    </row>
    <row r="293" spans="1:17" x14ac:dyDescent="0.25">
      <c r="A293" s="2" t="s">
        <v>720</v>
      </c>
      <c r="B293" s="2">
        <v>3</v>
      </c>
      <c r="C293" s="2">
        <v>4.5449884999999997</v>
      </c>
      <c r="D293" s="2">
        <v>0.1030548</v>
      </c>
      <c r="E293" s="2">
        <v>0.12956119999999999</v>
      </c>
      <c r="F293" s="2">
        <v>0.71888739999999995</v>
      </c>
      <c r="G293" s="2">
        <v>2.185728E-2</v>
      </c>
      <c r="H293" s="2">
        <v>1.0401830000000001E-2</v>
      </c>
      <c r="I293" s="2">
        <v>0.28277409999999997</v>
      </c>
      <c r="K293" s="12">
        <v>8.0600000000000005E-40</v>
      </c>
      <c r="L293" s="14">
        <v>0.97699999999999998</v>
      </c>
      <c r="M293" s="14">
        <v>1.38E-41</v>
      </c>
      <c r="N293" s="14">
        <v>1.67E-2</v>
      </c>
      <c r="O293" s="14">
        <v>6.2500000000000003E-3</v>
      </c>
      <c r="P293" s="10" t="s">
        <v>1144</v>
      </c>
      <c r="Q293" s="11">
        <v>6.2500000000000003E-3</v>
      </c>
    </row>
    <row r="294" spans="1:17" x14ac:dyDescent="0.25">
      <c r="A294" s="2" t="s">
        <v>721</v>
      </c>
      <c r="B294" s="2">
        <v>3</v>
      </c>
      <c r="C294" s="2">
        <v>0.68952310000000006</v>
      </c>
      <c r="D294" s="2">
        <v>0.7083893</v>
      </c>
      <c r="E294" s="2">
        <v>0.66763700000000004</v>
      </c>
      <c r="F294" s="2">
        <v>0.41387669999999999</v>
      </c>
      <c r="G294" s="2">
        <v>1.7083860000000001E-3</v>
      </c>
      <c r="H294" s="2">
        <v>1.154788E-2</v>
      </c>
      <c r="I294" s="2">
        <v>0.90649709999999994</v>
      </c>
      <c r="K294" s="12">
        <v>9.3799999999999996E-48</v>
      </c>
      <c r="L294" s="14">
        <v>0.95699999999999996</v>
      </c>
      <c r="M294" s="14">
        <v>3.67E-49</v>
      </c>
      <c r="N294" s="14">
        <v>3.7400000000000003E-2</v>
      </c>
      <c r="O294" s="14">
        <v>5.45E-3</v>
      </c>
      <c r="P294" s="10" t="s">
        <v>1145</v>
      </c>
      <c r="Q294" s="11">
        <v>5.45E-3</v>
      </c>
    </row>
    <row r="295" spans="1:17" x14ac:dyDescent="0.25">
      <c r="A295" s="2" t="s">
        <v>722</v>
      </c>
      <c r="B295" s="2">
        <v>3</v>
      </c>
      <c r="C295" s="2">
        <v>0.34889179999999997</v>
      </c>
      <c r="D295" s="2">
        <v>0.83992230000000001</v>
      </c>
      <c r="E295" s="2">
        <v>0.33541149999999997</v>
      </c>
      <c r="F295" s="2">
        <v>0.56248980000000004</v>
      </c>
      <c r="G295" s="2">
        <v>1.092644E-3</v>
      </c>
      <c r="H295" s="2">
        <v>9.4108660000000004E-3</v>
      </c>
      <c r="I295" s="2">
        <v>0.92641510000000005</v>
      </c>
      <c r="K295" s="10">
        <v>0</v>
      </c>
      <c r="L295" s="15">
        <v>0.95099999999999996</v>
      </c>
      <c r="M295" s="15">
        <v>0</v>
      </c>
      <c r="N295" s="15">
        <v>3.5400000000000001E-2</v>
      </c>
      <c r="O295" s="15">
        <v>1.3899999999999999E-2</v>
      </c>
      <c r="P295" s="10" t="s">
        <v>1146</v>
      </c>
      <c r="Q295" s="11">
        <v>1.3899999999999999E-2</v>
      </c>
    </row>
    <row r="296" spans="1:17" x14ac:dyDescent="0.25">
      <c r="A296" s="2" t="s">
        <v>723</v>
      </c>
      <c r="B296" s="2">
        <v>6</v>
      </c>
      <c r="C296" s="2">
        <v>98.485749999999996</v>
      </c>
      <c r="D296" s="2">
        <v>1.1018690000000001E-19</v>
      </c>
      <c r="E296" s="2">
        <v>85.580039999999997</v>
      </c>
      <c r="F296" s="2">
        <v>1.142632E-17</v>
      </c>
      <c r="G296" s="2">
        <v>3.0691659999999999E-2</v>
      </c>
      <c r="H296" s="2">
        <v>3.9517139999999999E-2</v>
      </c>
      <c r="I296" s="2">
        <v>0.48072350000000003</v>
      </c>
      <c r="J296" s="2" t="s">
        <v>919</v>
      </c>
      <c r="K296" s="12">
        <v>3.3000000000000001E-93</v>
      </c>
      <c r="L296" s="14">
        <v>0.68799999999999994</v>
      </c>
      <c r="M296" s="14">
        <v>1.4700000000000001E-93</v>
      </c>
      <c r="N296" s="14">
        <v>0.30599999999999999</v>
      </c>
      <c r="O296" s="14">
        <v>6.0800000000000003E-3</v>
      </c>
      <c r="P296" s="10" t="s">
        <v>1147</v>
      </c>
      <c r="Q296" s="11">
        <v>6.0800000000000003E-3</v>
      </c>
    </row>
    <row r="297" spans="1:17" x14ac:dyDescent="0.25">
      <c r="A297" s="2" t="s">
        <v>724</v>
      </c>
      <c r="B297" s="2">
        <v>3</v>
      </c>
      <c r="C297" s="2">
        <v>6.8618030607999998</v>
      </c>
      <c r="D297" s="2">
        <v>3.2357759999999999E-2</v>
      </c>
      <c r="E297" s="2">
        <v>1.0184220000000001E-4</v>
      </c>
      <c r="F297" s="2">
        <v>0.99194813000000004</v>
      </c>
      <c r="G297" s="2">
        <v>3.4980280000000002E-2</v>
      </c>
      <c r="H297" s="2">
        <v>1.335388E-2</v>
      </c>
      <c r="I297" s="2">
        <v>0.23216200000000001</v>
      </c>
      <c r="K297" s="12">
        <v>5.31E-4</v>
      </c>
      <c r="L297" s="14">
        <v>0.92600000000000005</v>
      </c>
      <c r="M297" s="14">
        <v>9.7200000000000001E-6</v>
      </c>
      <c r="N297" s="14">
        <v>1.6899999999999998E-2</v>
      </c>
      <c r="O297" s="14">
        <v>5.6899999999999999E-2</v>
      </c>
      <c r="P297" s="10" t="s">
        <v>1148</v>
      </c>
      <c r="Q297" s="11">
        <v>5.6899999999999999E-2</v>
      </c>
    </row>
    <row r="298" spans="1:17" x14ac:dyDescent="0.25">
      <c r="A298" s="2" t="s">
        <v>725</v>
      </c>
      <c r="B298" s="2">
        <v>4</v>
      </c>
      <c r="C298" s="2">
        <v>6.7820774000000004</v>
      </c>
      <c r="D298" s="2">
        <v>7.9177789999999998E-2</v>
      </c>
      <c r="E298" s="2">
        <v>0.66983179999999998</v>
      </c>
      <c r="F298" s="2">
        <v>0.71539823999999996</v>
      </c>
      <c r="G298" s="2">
        <v>2.5209209999999999E-2</v>
      </c>
      <c r="H298" s="2">
        <v>1.019668E-2</v>
      </c>
      <c r="I298" s="2">
        <v>0.13197980000000001</v>
      </c>
      <c r="J298" s="2">
        <v>0.3034</v>
      </c>
      <c r="K298" s="12">
        <v>9.8500000000000002E-211</v>
      </c>
      <c r="L298" s="14">
        <v>0.97</v>
      </c>
      <c r="M298" s="14">
        <v>2.4300000000000002E-212</v>
      </c>
      <c r="N298" s="14">
        <v>2.4E-2</v>
      </c>
      <c r="O298" s="14">
        <v>5.7299999999999999E-3</v>
      </c>
      <c r="P298" s="10" t="s">
        <v>1032</v>
      </c>
      <c r="Q298" s="11">
        <v>5.7299999999999999E-3</v>
      </c>
    </row>
    <row r="299" spans="1:17" x14ac:dyDescent="0.25">
      <c r="A299" s="2" t="s">
        <v>726</v>
      </c>
      <c r="B299" s="2">
        <v>3</v>
      </c>
      <c r="C299" s="2">
        <v>5.6578819999999999</v>
      </c>
      <c r="D299" s="2">
        <v>5.9075389999999998E-2</v>
      </c>
      <c r="E299" s="2">
        <v>5.049347</v>
      </c>
      <c r="F299" s="2">
        <v>2.4635219999999999E-2</v>
      </c>
      <c r="G299" s="2">
        <v>9.5611770000000006E-3</v>
      </c>
      <c r="H299" s="2">
        <v>2.7541409999999999E-2</v>
      </c>
      <c r="I299" s="2">
        <v>0.78728030000000004</v>
      </c>
      <c r="K299" s="12">
        <v>3.8600000000000003E-5</v>
      </c>
      <c r="L299" s="14">
        <v>0.93200000000000005</v>
      </c>
      <c r="M299" s="14">
        <v>1.9700000000000002E-6</v>
      </c>
      <c r="N299" s="14">
        <v>4.7600000000000003E-2</v>
      </c>
      <c r="O299" s="14">
        <v>2.0199999999999999E-2</v>
      </c>
      <c r="P299" s="10" t="s">
        <v>989</v>
      </c>
      <c r="Q299" s="11">
        <v>2.0199999999999999E-2</v>
      </c>
    </row>
    <row r="300" spans="1:17" x14ac:dyDescent="0.25">
      <c r="A300" s="2" t="s">
        <v>727</v>
      </c>
      <c r="B300" s="2">
        <v>5</v>
      </c>
      <c r="C300" s="2">
        <v>1.7272000000000001</v>
      </c>
      <c r="D300" s="2">
        <v>0.78577109999999994</v>
      </c>
      <c r="E300" s="2">
        <v>1.726008</v>
      </c>
      <c r="F300" s="2">
        <v>0.63116720000000004</v>
      </c>
      <c r="G300" s="2">
        <v>3.670379E-4</v>
      </c>
      <c r="H300" s="2">
        <v>1.0633109999999999E-2</v>
      </c>
      <c r="I300" s="2">
        <v>0.9746321</v>
      </c>
      <c r="J300" s="2">
        <v>0.84719999999999995</v>
      </c>
      <c r="K300" s="10">
        <v>0.23100000000000001</v>
      </c>
      <c r="L300" s="15">
        <v>0.72799999999999998</v>
      </c>
      <c r="M300" s="15">
        <v>2.64E-3</v>
      </c>
      <c r="N300" s="15">
        <v>8.26E-3</v>
      </c>
      <c r="O300" s="15">
        <v>3.0200000000000001E-2</v>
      </c>
      <c r="P300" s="10" t="s">
        <v>1149</v>
      </c>
      <c r="Q300" s="11">
        <v>3.0200000000000001E-2</v>
      </c>
    </row>
    <row r="301" spans="1:17" x14ac:dyDescent="0.25">
      <c r="A301" s="2" t="s">
        <v>728</v>
      </c>
      <c r="B301" s="2">
        <v>3</v>
      </c>
      <c r="C301" s="2">
        <v>23.77195</v>
      </c>
      <c r="D301" s="2">
        <v>6.8863100000000003E-6</v>
      </c>
      <c r="E301" s="2">
        <v>15.84121</v>
      </c>
      <c r="F301" s="2">
        <v>6.8885859999999994E-5</v>
      </c>
      <c r="G301" s="2">
        <v>-2.593459E-2</v>
      </c>
      <c r="H301" s="2">
        <v>3.6653600000000001E-2</v>
      </c>
      <c r="I301" s="2">
        <v>0.60798149999999995</v>
      </c>
      <c r="K301" s="10">
        <v>0</v>
      </c>
      <c r="L301" s="15">
        <v>0.94</v>
      </c>
      <c r="M301" s="15">
        <v>0</v>
      </c>
      <c r="N301" s="15">
        <v>4.5199999999999997E-2</v>
      </c>
      <c r="O301" s="15">
        <v>1.49E-2</v>
      </c>
      <c r="P301" s="10" t="s">
        <v>1150</v>
      </c>
      <c r="Q301" s="11">
        <v>1.49E-2</v>
      </c>
    </row>
    <row r="302" spans="1:17" x14ac:dyDescent="0.25">
      <c r="A302" s="2" t="s">
        <v>729</v>
      </c>
      <c r="B302" s="2">
        <v>4</v>
      </c>
      <c r="C302" s="2">
        <v>1.8390820000000001</v>
      </c>
      <c r="D302" s="2">
        <v>0.60646730000000004</v>
      </c>
      <c r="E302" s="2">
        <v>0.644316</v>
      </c>
      <c r="F302" s="2">
        <v>0.72458370000000005</v>
      </c>
      <c r="G302" s="2">
        <v>1.398509E-2</v>
      </c>
      <c r="H302" s="2">
        <v>1.279451E-2</v>
      </c>
      <c r="I302" s="2">
        <v>0.38846409999999998</v>
      </c>
      <c r="J302" s="2">
        <v>0.67700000000000005</v>
      </c>
      <c r="K302" s="12">
        <v>6.1900000000000001E-47</v>
      </c>
      <c r="L302" s="14">
        <v>0.98599999999999999</v>
      </c>
      <c r="M302" s="14">
        <v>5.46E-49</v>
      </c>
      <c r="N302" s="14">
        <v>8.6899999999999998E-3</v>
      </c>
      <c r="O302" s="14">
        <v>5.4799999999999996E-3</v>
      </c>
      <c r="P302" s="10" t="s">
        <v>915</v>
      </c>
      <c r="Q302" s="11">
        <v>5.4799999999999996E-3</v>
      </c>
    </row>
    <row r="303" spans="1:17" x14ac:dyDescent="0.25">
      <c r="A303" s="2" t="s">
        <v>731</v>
      </c>
      <c r="B303" s="2">
        <v>4</v>
      </c>
      <c r="C303" s="2">
        <v>7.6501289999999997</v>
      </c>
      <c r="D303" s="2">
        <v>5.3823919999999997E-2</v>
      </c>
      <c r="E303" s="2">
        <v>7.2749680000000003</v>
      </c>
      <c r="F303" s="2">
        <v>2.6318479999999998E-2</v>
      </c>
      <c r="G303" s="2">
        <v>6.1603839999999997E-3</v>
      </c>
      <c r="H303" s="2">
        <v>1.918224E-2</v>
      </c>
      <c r="I303" s="2">
        <v>0.77855059999999998</v>
      </c>
      <c r="J303" s="2">
        <v>0.40920000000000001</v>
      </c>
      <c r="K303" s="12">
        <v>4.8500000000000001E-247</v>
      </c>
      <c r="L303" s="14">
        <v>1.2299999999999999E-10</v>
      </c>
      <c r="M303" s="14">
        <v>3.9299999999999999E-237</v>
      </c>
      <c r="N303" s="14">
        <v>1</v>
      </c>
      <c r="O303" s="14">
        <v>2.3199999999999998E-12</v>
      </c>
      <c r="P303" s="10" t="s">
        <v>1020</v>
      </c>
      <c r="Q303" s="12">
        <v>2.3199999999999998E-12</v>
      </c>
    </row>
    <row r="304" spans="1:17" x14ac:dyDescent="0.25">
      <c r="A304" s="2" t="s">
        <v>730</v>
      </c>
      <c r="B304" s="2">
        <v>3</v>
      </c>
      <c r="C304" s="2">
        <v>21.114657000000001</v>
      </c>
      <c r="D304" s="2">
        <v>2.6002229999999999E-5</v>
      </c>
      <c r="E304" s="2">
        <v>7.9168070000000004</v>
      </c>
      <c r="F304" s="2">
        <v>4.8977630000000003E-3</v>
      </c>
      <c r="G304" s="2">
        <v>2.7505849999999998E-2</v>
      </c>
      <c r="H304" s="2">
        <v>2.130338E-2</v>
      </c>
      <c r="I304" s="2">
        <v>0.41953230000000002</v>
      </c>
      <c r="K304" s="10">
        <v>0</v>
      </c>
      <c r="L304" s="15">
        <v>0.95099999999999996</v>
      </c>
      <c r="M304" s="15">
        <v>0</v>
      </c>
      <c r="N304" s="15">
        <v>4.2900000000000001E-2</v>
      </c>
      <c r="O304" s="15">
        <v>6.5100000000000002E-3</v>
      </c>
      <c r="P304" s="10" t="s">
        <v>1151</v>
      </c>
      <c r="Q304" s="11">
        <v>6.5100000000000002E-3</v>
      </c>
    </row>
    <row r="305" spans="1:17" x14ac:dyDescent="0.25">
      <c r="A305" s="2" t="s">
        <v>734</v>
      </c>
      <c r="B305" s="2">
        <v>5</v>
      </c>
      <c r="C305" s="2">
        <v>16.021792000000001</v>
      </c>
      <c r="D305" s="2">
        <v>2.990061E-3</v>
      </c>
      <c r="E305" s="2">
        <v>6.0121390000000003</v>
      </c>
      <c r="F305" s="2">
        <v>0.111021123</v>
      </c>
      <c r="G305" s="2">
        <v>0.12075710000000001</v>
      </c>
      <c r="H305" s="2">
        <v>5.4032749999999997E-2</v>
      </c>
      <c r="I305" s="2">
        <v>0.1114893</v>
      </c>
      <c r="J305" s="2">
        <v>8.6599999999999996E-2</v>
      </c>
      <c r="K305" s="12">
        <v>8.6599999999999998E-57</v>
      </c>
      <c r="L305" s="14">
        <v>0.75800000000000001</v>
      </c>
      <c r="M305" s="14">
        <v>2.62E-57</v>
      </c>
      <c r="N305" s="14">
        <v>0.22900000000000001</v>
      </c>
      <c r="O305" s="14">
        <v>1.2500000000000001E-2</v>
      </c>
      <c r="P305" s="10" t="s">
        <v>1152</v>
      </c>
      <c r="Q305" s="11">
        <v>1.2500000000000001E-2</v>
      </c>
    </row>
    <row r="306" spans="1:17" x14ac:dyDescent="0.25">
      <c r="A306" s="2" t="s">
        <v>732</v>
      </c>
      <c r="B306" s="2">
        <v>3</v>
      </c>
      <c r="C306" s="2">
        <v>0.23397770000000001</v>
      </c>
      <c r="D306" s="2">
        <v>0.88959509999999997</v>
      </c>
      <c r="E306" s="2">
        <v>0.20414170000000001</v>
      </c>
      <c r="F306" s="2">
        <v>0.65139840000000004</v>
      </c>
      <c r="G306" s="2">
        <v>1.497204E-3</v>
      </c>
      <c r="H306" s="2">
        <v>8.6678269999999995E-3</v>
      </c>
      <c r="I306" s="2">
        <v>0.89111039999999997</v>
      </c>
      <c r="K306" s="12">
        <v>3.5900000000000001E-119</v>
      </c>
      <c r="L306" s="14">
        <v>0.96899999999999997</v>
      </c>
      <c r="M306" s="14">
        <v>4.2600000000000004E-121</v>
      </c>
      <c r="N306" s="14">
        <v>1.15E-2</v>
      </c>
      <c r="O306" s="14">
        <v>1.9699999999999999E-2</v>
      </c>
      <c r="P306" s="10" t="s">
        <v>1153</v>
      </c>
      <c r="Q306" s="11">
        <v>1.9699999999999999E-2</v>
      </c>
    </row>
    <row r="307" spans="1:17" x14ac:dyDescent="0.25">
      <c r="A307" s="2" t="s">
        <v>733</v>
      </c>
      <c r="B307" s="2">
        <v>3</v>
      </c>
      <c r="C307" s="2">
        <v>1.3794647</v>
      </c>
      <c r="D307" s="2">
        <v>0.50171030000000005</v>
      </c>
      <c r="E307" s="2">
        <v>0.31775819999999999</v>
      </c>
      <c r="F307" s="2">
        <v>0.57295799999999997</v>
      </c>
      <c r="G307" s="2">
        <v>5.1017260000000002E-2</v>
      </c>
      <c r="H307" s="2">
        <v>4.9512500000000001E-2</v>
      </c>
      <c r="I307" s="2">
        <v>0.49047160000000001</v>
      </c>
      <c r="K307" s="12">
        <v>1.38E-5</v>
      </c>
      <c r="L307" s="14">
        <v>0.97899999999999998</v>
      </c>
      <c r="M307" s="14">
        <v>1.98E-7</v>
      </c>
      <c r="N307" s="14">
        <v>1.4E-2</v>
      </c>
      <c r="O307" s="14">
        <v>7.1399999999999996E-3</v>
      </c>
      <c r="P307" s="10" t="s">
        <v>1154</v>
      </c>
      <c r="Q307" s="11">
        <v>7.1399999999999996E-3</v>
      </c>
    </row>
    <row r="308" spans="1:17" x14ac:dyDescent="0.25">
      <c r="A308" s="2" t="s">
        <v>735</v>
      </c>
      <c r="B308" s="2">
        <v>3</v>
      </c>
      <c r="C308" s="2">
        <v>5.8984876000000002</v>
      </c>
      <c r="D308" s="2">
        <v>5.2379299999999997E-2</v>
      </c>
      <c r="E308" s="2">
        <v>0.2129694</v>
      </c>
      <c r="F308" s="2">
        <v>0.64444990000000002</v>
      </c>
      <c r="G308" s="2">
        <v>-5.6381210000000001E-2</v>
      </c>
      <c r="H308" s="2">
        <v>2.364554E-2</v>
      </c>
      <c r="I308" s="2">
        <v>0.25280599999999998</v>
      </c>
      <c r="K308" s="12">
        <v>1.7599999999999999E-33</v>
      </c>
      <c r="L308" s="14">
        <v>0.98</v>
      </c>
      <c r="M308" s="14">
        <v>2.4299999999999998E-35</v>
      </c>
      <c r="N308" s="14">
        <v>1.35E-2</v>
      </c>
      <c r="O308" s="14">
        <v>6.6699999999999997E-3</v>
      </c>
      <c r="P308" s="10" t="s">
        <v>1069</v>
      </c>
      <c r="Q308" s="11">
        <v>6.6699999999999997E-3</v>
      </c>
    </row>
    <row r="309" spans="1:17" x14ac:dyDescent="0.25">
      <c r="A309" s="2" t="s">
        <v>736</v>
      </c>
      <c r="B309" s="2">
        <v>3</v>
      </c>
      <c r="C309" s="2">
        <v>33.128929999999997</v>
      </c>
      <c r="D309" s="2">
        <v>6.3994790000000004E-8</v>
      </c>
      <c r="E309" s="2">
        <v>20.714310000000001</v>
      </c>
      <c r="F309" s="2">
        <v>5.3316139999999999E-6</v>
      </c>
      <c r="G309" s="2">
        <v>-7.4507970000000007E-2</v>
      </c>
      <c r="H309" s="2">
        <v>9.6243460000000003E-2</v>
      </c>
      <c r="I309" s="2">
        <v>0.5806038</v>
      </c>
      <c r="K309" s="12">
        <v>1.05E-35</v>
      </c>
      <c r="L309" s="14">
        <v>0.84499999999999997</v>
      </c>
      <c r="M309" s="14">
        <v>2.5599999999999998E-37</v>
      </c>
      <c r="N309" s="14">
        <v>2.0500000000000001E-2</v>
      </c>
      <c r="O309" s="14">
        <v>0.13500000000000001</v>
      </c>
      <c r="P309" s="10" t="s">
        <v>1155</v>
      </c>
      <c r="Q309" s="11">
        <v>0.13500000000000001</v>
      </c>
    </row>
    <row r="310" spans="1:17" x14ac:dyDescent="0.25">
      <c r="A310" s="2" t="s">
        <v>737</v>
      </c>
      <c r="B310" s="2">
        <v>3</v>
      </c>
      <c r="C310" s="2">
        <v>0.93060474999999998</v>
      </c>
      <c r="D310" s="2">
        <v>0.62794519999999998</v>
      </c>
      <c r="E310" s="2">
        <v>8.3754309999999998E-2</v>
      </c>
      <c r="F310" s="2">
        <v>0.77227270000000003</v>
      </c>
      <c r="G310" s="2">
        <v>2.0868129999999999E-2</v>
      </c>
      <c r="H310" s="2">
        <v>2.2676720000000001E-2</v>
      </c>
      <c r="I310" s="2">
        <v>0.52642610000000001</v>
      </c>
      <c r="K310" s="12">
        <v>5.0000000000000001E-126</v>
      </c>
      <c r="L310" s="14">
        <v>0.92600000000000005</v>
      </c>
      <c r="M310" s="14">
        <v>3.3099999999999999E-127</v>
      </c>
      <c r="N310" s="14">
        <v>6.13E-2</v>
      </c>
      <c r="O310" s="14">
        <v>1.2800000000000001E-2</v>
      </c>
      <c r="P310" s="10" t="s">
        <v>1156</v>
      </c>
      <c r="Q310" s="11">
        <v>1.2800000000000001E-2</v>
      </c>
    </row>
    <row r="311" spans="1:17" x14ac:dyDescent="0.25">
      <c r="A311" s="2" t="s">
        <v>738</v>
      </c>
      <c r="B311" s="2">
        <v>3</v>
      </c>
      <c r="C311" s="2">
        <v>1.4439757</v>
      </c>
      <c r="D311" s="2">
        <v>0.48578559999999998</v>
      </c>
      <c r="E311" s="2">
        <v>0.31223119999999999</v>
      </c>
      <c r="F311" s="2">
        <v>0.5763142</v>
      </c>
      <c r="G311" s="2">
        <v>-5.2806449999999998E-2</v>
      </c>
      <c r="H311" s="2">
        <v>4.9637830000000001E-2</v>
      </c>
      <c r="I311" s="2">
        <v>0.48031550000000001</v>
      </c>
      <c r="K311" s="12">
        <v>3.8700000000000001E-9</v>
      </c>
      <c r="L311" s="14">
        <v>0.98199999999999998</v>
      </c>
      <c r="M311" s="14">
        <v>5.01E-11</v>
      </c>
      <c r="N311" s="14">
        <v>1.2699999999999999E-2</v>
      </c>
      <c r="O311" s="14">
        <v>5.5700000000000003E-3</v>
      </c>
      <c r="P311" s="10" t="s">
        <v>1010</v>
      </c>
      <c r="Q311" s="11">
        <v>5.5700000000000003E-3</v>
      </c>
    </row>
    <row r="312" spans="1:17" x14ac:dyDescent="0.25">
      <c r="A312" s="2" t="s">
        <v>739</v>
      </c>
      <c r="B312" s="2">
        <v>3</v>
      </c>
      <c r="C312" s="2">
        <v>9.3406678200000002</v>
      </c>
      <c r="D312" s="2">
        <v>9.3691409999999992E-3</v>
      </c>
      <c r="E312" s="2">
        <v>7.7838149999999995E-2</v>
      </c>
      <c r="F312" s="2">
        <v>0.78024874499999997</v>
      </c>
      <c r="G312" s="2">
        <v>-5.1063860000000003E-2</v>
      </c>
      <c r="H312" s="2">
        <v>1.6778060000000001E-2</v>
      </c>
      <c r="I312" s="2">
        <v>0.2020998</v>
      </c>
      <c r="K312" s="12">
        <v>2.5400000000000001E-43</v>
      </c>
      <c r="L312" s="14">
        <v>0.94099999999999995</v>
      </c>
      <c r="M312" s="14">
        <v>1.44E-44</v>
      </c>
      <c r="N312" s="14">
        <v>5.33E-2</v>
      </c>
      <c r="O312" s="14">
        <v>5.8500000000000002E-3</v>
      </c>
      <c r="P312" s="10" t="s">
        <v>1157</v>
      </c>
      <c r="Q312" s="11">
        <v>5.8500000000000002E-3</v>
      </c>
    </row>
    <row r="313" spans="1:17" x14ac:dyDescent="0.25">
      <c r="A313" s="2" t="s">
        <v>740</v>
      </c>
      <c r="B313" s="2">
        <v>4</v>
      </c>
      <c r="C313" s="2">
        <v>30.411239999999999</v>
      </c>
      <c r="D313" s="2">
        <v>1.1307719999999999E-6</v>
      </c>
      <c r="E313" s="2">
        <v>22.14986</v>
      </c>
      <c r="F313" s="2">
        <v>1.5495940000000001E-5</v>
      </c>
      <c r="G313" s="2">
        <v>-6.1712839999999998E-2</v>
      </c>
      <c r="H313" s="2">
        <v>7.14529E-2</v>
      </c>
      <c r="I313" s="2">
        <v>0.47879430000000001</v>
      </c>
      <c r="J313" s="2">
        <v>1.4E-3</v>
      </c>
      <c r="K313" s="12">
        <v>1.41E-14</v>
      </c>
      <c r="L313" s="14">
        <v>0.96599999999999997</v>
      </c>
      <c r="M313" s="14">
        <v>4.0200000000000002E-16</v>
      </c>
      <c r="N313" s="14">
        <v>2.75E-2</v>
      </c>
      <c r="O313" s="14">
        <v>6.8399999999999997E-3</v>
      </c>
      <c r="P313" s="10" t="s">
        <v>1158</v>
      </c>
      <c r="Q313" s="11">
        <v>6.8399999999999997E-3</v>
      </c>
    </row>
    <row r="314" spans="1:17" x14ac:dyDescent="0.25">
      <c r="A314" s="2" t="s">
        <v>741</v>
      </c>
      <c r="B314" s="2">
        <v>3</v>
      </c>
      <c r="C314" s="2">
        <v>0.23218441000000001</v>
      </c>
      <c r="D314" s="2">
        <v>0.89039310000000005</v>
      </c>
      <c r="E314" s="2">
        <v>3.8616530000000003E-2</v>
      </c>
      <c r="F314" s="2">
        <v>0.84421029999999997</v>
      </c>
      <c r="G314" s="2">
        <v>-8.3793059999999996E-3</v>
      </c>
      <c r="H314" s="2">
        <v>1.904546E-2</v>
      </c>
      <c r="I314" s="2">
        <v>0.73613620000000002</v>
      </c>
      <c r="K314" s="12">
        <v>3.45E-6</v>
      </c>
      <c r="L314" s="14">
        <v>0.95599999999999996</v>
      </c>
      <c r="M314" s="14">
        <v>1.2800000000000001E-7</v>
      </c>
      <c r="N314" s="14">
        <v>3.5499999999999997E-2</v>
      </c>
      <c r="O314" s="14">
        <v>8.3599999999999994E-3</v>
      </c>
      <c r="P314" s="10" t="s">
        <v>929</v>
      </c>
      <c r="Q314" s="11">
        <v>8.3599999999999994E-3</v>
      </c>
    </row>
    <row r="315" spans="1:17" x14ac:dyDescent="0.25">
      <c r="A315" s="2" t="s">
        <v>745</v>
      </c>
      <c r="B315" s="2">
        <v>3</v>
      </c>
      <c r="C315" s="2">
        <v>10.9382453</v>
      </c>
      <c r="D315" s="2">
        <v>4.2149290000000001E-3</v>
      </c>
      <c r="E315" s="2">
        <v>1.47373E-2</v>
      </c>
      <c r="F315" s="2">
        <v>0.90337637800000004</v>
      </c>
      <c r="G315" s="2">
        <v>4.5241240000000002E-2</v>
      </c>
      <c r="H315" s="2">
        <v>1.368842E-2</v>
      </c>
      <c r="I315" s="2">
        <v>0.1870443</v>
      </c>
      <c r="K315" s="12">
        <v>3.65E-7</v>
      </c>
      <c r="L315" s="14">
        <v>0.72499999999999998</v>
      </c>
      <c r="M315" s="14">
        <v>1.2599999999999999E-7</v>
      </c>
      <c r="N315" s="14">
        <v>0.25</v>
      </c>
      <c r="O315" s="14">
        <v>2.5600000000000001E-2</v>
      </c>
      <c r="P315" s="10" t="s">
        <v>1159</v>
      </c>
      <c r="Q315" s="11">
        <v>2.5600000000000001E-2</v>
      </c>
    </row>
    <row r="316" spans="1:17" x14ac:dyDescent="0.25">
      <c r="A316" s="2" t="s">
        <v>749</v>
      </c>
      <c r="B316" s="2">
        <v>4</v>
      </c>
      <c r="C316" s="2">
        <v>4.8038347999999997</v>
      </c>
      <c r="D316" s="2">
        <v>0.18673790000000001</v>
      </c>
      <c r="E316" s="2">
        <v>0.48167739999999998</v>
      </c>
      <c r="F316" s="2">
        <v>0.78596840000000001</v>
      </c>
      <c r="G316" s="2">
        <v>2.0196539999999999E-2</v>
      </c>
      <c r="H316" s="2">
        <v>9.7146379999999994E-3</v>
      </c>
      <c r="I316" s="2">
        <v>0.1731673</v>
      </c>
      <c r="J316" s="2">
        <v>0.3206</v>
      </c>
      <c r="K316" s="12">
        <v>4.8099999999999998E-14</v>
      </c>
      <c r="L316" s="14">
        <v>0.94799999999999995</v>
      </c>
      <c r="M316" s="14">
        <v>5.4399999999999996E-16</v>
      </c>
      <c r="N316" s="14">
        <v>1.0699999999999999E-2</v>
      </c>
      <c r="O316" s="14">
        <v>4.1599999999999998E-2</v>
      </c>
      <c r="P316" s="10" t="s">
        <v>1080</v>
      </c>
      <c r="Q316" s="11">
        <v>4.1599999999999998E-2</v>
      </c>
    </row>
    <row r="317" spans="1:17" x14ac:dyDescent="0.25">
      <c r="A317" s="2" t="s">
        <v>742</v>
      </c>
      <c r="B317" s="2">
        <v>4</v>
      </c>
      <c r="C317" s="2">
        <v>5.0851230000000003</v>
      </c>
      <c r="D317" s="2">
        <v>0.16566910000000001</v>
      </c>
      <c r="E317" s="2">
        <v>2.0822989999999999</v>
      </c>
      <c r="F317" s="2">
        <v>0.35304859999999999</v>
      </c>
      <c r="G317" s="2">
        <v>4.0410059999999998E-2</v>
      </c>
      <c r="H317" s="2">
        <v>2.379475E-2</v>
      </c>
      <c r="I317" s="2">
        <v>0.23155249999999999</v>
      </c>
      <c r="J317" s="2">
        <v>0.23180000000000001</v>
      </c>
      <c r="K317" s="12">
        <v>1.2100000000000001E-8</v>
      </c>
      <c r="L317" s="14">
        <v>0.98199999999999998</v>
      </c>
      <c r="M317" s="14">
        <v>1.2E-10</v>
      </c>
      <c r="N317" s="14">
        <v>9.7000000000000003E-3</v>
      </c>
      <c r="O317" s="14">
        <v>8.6599999999999993E-3</v>
      </c>
      <c r="P317" s="10" t="s">
        <v>954</v>
      </c>
      <c r="Q317" s="11">
        <v>8.6599999999999993E-3</v>
      </c>
    </row>
    <row r="318" spans="1:17" x14ac:dyDescent="0.25">
      <c r="A318" s="2" t="s">
        <v>743</v>
      </c>
      <c r="B318" s="2">
        <v>3</v>
      </c>
      <c r="C318" s="2">
        <v>7.1928679999999998</v>
      </c>
      <c r="D318" s="2">
        <v>2.7421339999999999E-2</v>
      </c>
      <c r="E318" s="2">
        <v>6.5131769999999998</v>
      </c>
      <c r="F318" s="2">
        <v>1.070781E-2</v>
      </c>
      <c r="G318" s="2">
        <v>1.2655649999999999E-2</v>
      </c>
      <c r="H318" s="2">
        <v>3.9176450000000002E-2</v>
      </c>
      <c r="I318" s="2">
        <v>0.80108170000000001</v>
      </c>
      <c r="K318" s="12">
        <v>2.8500000000000002E-41</v>
      </c>
      <c r="L318" s="14">
        <v>0.95799999999999996</v>
      </c>
      <c r="M318" s="14">
        <v>6.3300000000000001E-43</v>
      </c>
      <c r="N318" s="14">
        <v>2.1299999999999999E-2</v>
      </c>
      <c r="O318" s="14">
        <v>2.0500000000000001E-2</v>
      </c>
      <c r="P318" s="10" t="s">
        <v>1160</v>
      </c>
      <c r="Q318" s="11">
        <v>2.0500000000000001E-2</v>
      </c>
    </row>
    <row r="319" spans="1:17" x14ac:dyDescent="0.25">
      <c r="A319" s="2" t="s">
        <v>744</v>
      </c>
      <c r="B319" s="2">
        <v>3</v>
      </c>
      <c r="C319" s="2">
        <v>5.0373429999999999</v>
      </c>
      <c r="D319" s="2">
        <v>8.0566570000000004E-2</v>
      </c>
      <c r="E319" s="2">
        <v>4.9241729999999997</v>
      </c>
      <c r="F319" s="2">
        <v>2.6483469999999999E-2</v>
      </c>
      <c r="G319" s="2">
        <v>-3.5973709999999998E-3</v>
      </c>
      <c r="H319" s="2">
        <v>2.3729429999999999E-2</v>
      </c>
      <c r="I319" s="2">
        <v>0.90421799999999997</v>
      </c>
      <c r="K319" s="12">
        <v>1.9599999999999999E-21</v>
      </c>
      <c r="L319" s="14">
        <v>0.80500000000000005</v>
      </c>
      <c r="M319" s="14">
        <v>1E-22</v>
      </c>
      <c r="N319" s="14">
        <v>4.1099999999999998E-2</v>
      </c>
      <c r="O319" s="14">
        <v>0.154</v>
      </c>
      <c r="P319" s="10" t="s">
        <v>1161</v>
      </c>
      <c r="Q319" s="11">
        <v>0.154</v>
      </c>
    </row>
    <row r="320" spans="1:17" x14ac:dyDescent="0.25">
      <c r="A320" s="2" t="s">
        <v>751</v>
      </c>
      <c r="B320" s="2">
        <v>4</v>
      </c>
      <c r="C320" s="2">
        <v>5.5695319999999997</v>
      </c>
      <c r="D320" s="2">
        <v>0.13453850000000001</v>
      </c>
      <c r="E320" s="2">
        <v>4.7411750000000001</v>
      </c>
      <c r="F320" s="2">
        <v>9.3425830000000001E-2</v>
      </c>
      <c r="G320" s="2">
        <v>-8.834204E-3</v>
      </c>
      <c r="H320" s="2">
        <v>1.494468E-2</v>
      </c>
      <c r="I320" s="2">
        <v>0.61434460000000002</v>
      </c>
      <c r="J320" s="2">
        <v>0.23080000000000001</v>
      </c>
      <c r="K320" s="12">
        <v>1.38E-12</v>
      </c>
      <c r="L320" s="14">
        <v>0.96499999999999997</v>
      </c>
      <c r="M320" s="14">
        <v>3.9799999999999998E-14</v>
      </c>
      <c r="N320" s="14">
        <v>2.7900000000000001E-2</v>
      </c>
      <c r="O320" s="14">
        <v>6.6899999999999998E-3</v>
      </c>
      <c r="P320" s="10" t="s">
        <v>1162</v>
      </c>
      <c r="Q320" s="11">
        <v>6.6899999999999998E-3</v>
      </c>
    </row>
    <row r="321" spans="1:17" x14ac:dyDescent="0.25">
      <c r="A321" s="2" t="s">
        <v>746</v>
      </c>
      <c r="B321" s="2">
        <v>4</v>
      </c>
      <c r="C321" s="2">
        <v>3.9303699999999999</v>
      </c>
      <c r="D321" s="2">
        <v>0.26908169999999998</v>
      </c>
      <c r="E321" s="2">
        <v>3.8100100000000001</v>
      </c>
      <c r="F321" s="2">
        <v>0.14882190000000001</v>
      </c>
      <c r="G321" s="2">
        <v>-4.3745879999999996E-3</v>
      </c>
      <c r="H321" s="2">
        <v>1.7403769999999999E-2</v>
      </c>
      <c r="I321" s="2">
        <v>0.82500519999999999</v>
      </c>
      <c r="J321" s="2">
        <v>0.34439999999999998</v>
      </c>
      <c r="K321" s="12">
        <v>3.1200000000000002E-6</v>
      </c>
      <c r="L321" s="14">
        <v>0.68600000000000005</v>
      </c>
      <c r="M321" s="14">
        <v>1.3799999999999999E-6</v>
      </c>
      <c r="N321" s="14">
        <v>0.30399999999999999</v>
      </c>
      <c r="O321" s="14">
        <v>0.01</v>
      </c>
      <c r="P321" s="10" t="s">
        <v>1163</v>
      </c>
      <c r="Q321" s="18">
        <v>0.01</v>
      </c>
    </row>
    <row r="322" spans="1:17" x14ac:dyDescent="0.25">
      <c r="A322" s="2" t="s">
        <v>747</v>
      </c>
      <c r="B322" s="2">
        <v>3</v>
      </c>
      <c r="C322" s="2">
        <v>4.4528483999999997</v>
      </c>
      <c r="D322" s="2">
        <v>0.1079136</v>
      </c>
      <c r="E322" s="2">
        <v>0.3751138</v>
      </c>
      <c r="F322" s="2">
        <v>0.54022990000000004</v>
      </c>
      <c r="G322" s="2">
        <v>3.571651E-2</v>
      </c>
      <c r="H322" s="2">
        <v>1.768722E-2</v>
      </c>
      <c r="I322" s="2">
        <v>0.29272369999999998</v>
      </c>
      <c r="K322" s="12">
        <v>9.8799999999999998E-8</v>
      </c>
      <c r="L322" s="14">
        <v>0.98099999999999998</v>
      </c>
      <c r="M322" s="14">
        <v>1.02E-9</v>
      </c>
      <c r="N322" s="14">
        <v>1.01E-2</v>
      </c>
      <c r="O322" s="14">
        <v>8.5100000000000002E-3</v>
      </c>
      <c r="P322" s="10" t="s">
        <v>1031</v>
      </c>
      <c r="Q322" s="11">
        <v>8.5100000000000002E-3</v>
      </c>
    </row>
    <row r="323" spans="1:17" x14ac:dyDescent="0.25">
      <c r="A323" s="2" t="s">
        <v>620</v>
      </c>
      <c r="B323" s="2">
        <v>4</v>
      </c>
      <c r="C323" s="2">
        <v>71.431370000000001</v>
      </c>
      <c r="D323" s="2">
        <v>2.1072489999999999E-15</v>
      </c>
      <c r="E323" s="2">
        <v>41.494459999999997</v>
      </c>
      <c r="F323" s="2">
        <v>9.7632200000000001E-10</v>
      </c>
      <c r="G323" s="2">
        <v>5.399752E-2</v>
      </c>
      <c r="H323" s="2">
        <v>4.4952140000000002E-2</v>
      </c>
      <c r="I323" s="2">
        <v>0.3526204</v>
      </c>
      <c r="J323" s="2">
        <v>6.4000000000000003E-3</v>
      </c>
      <c r="K323" s="12">
        <v>1.1800000000000001E-61</v>
      </c>
      <c r="L323" s="14">
        <v>0.90700000000000003</v>
      </c>
      <c r="M323" s="14">
        <v>2.42E-63</v>
      </c>
      <c r="N323" s="14">
        <v>1.8499999999999999E-2</v>
      </c>
      <c r="O323" s="14">
        <v>7.4300000000000005E-2</v>
      </c>
      <c r="P323" s="10" t="s">
        <v>1164</v>
      </c>
      <c r="Q323" s="11">
        <v>7.4300000000000005E-2</v>
      </c>
    </row>
    <row r="324" spans="1:17" x14ac:dyDescent="0.25">
      <c r="A324" s="2" t="s">
        <v>748</v>
      </c>
      <c r="B324" s="2">
        <v>3</v>
      </c>
      <c r="C324" s="2">
        <v>2.8237260000000002</v>
      </c>
      <c r="D324" s="2">
        <v>0.24368890000000001</v>
      </c>
      <c r="E324" s="2">
        <v>2.042265</v>
      </c>
      <c r="F324" s="2">
        <v>0.1529817</v>
      </c>
      <c r="G324" s="2">
        <v>2.0597339999999999E-2</v>
      </c>
      <c r="H324" s="2">
        <v>3.3297649999999998E-2</v>
      </c>
      <c r="I324" s="2">
        <v>0.64733110000000005</v>
      </c>
      <c r="K324" s="12">
        <v>1.54E-4</v>
      </c>
      <c r="L324" s="14">
        <v>0.95599999999999996</v>
      </c>
      <c r="M324" s="14">
        <v>5.6999999999999996E-6</v>
      </c>
      <c r="N324" s="14">
        <v>3.5299999999999998E-2</v>
      </c>
      <c r="O324" s="14">
        <v>8.3000000000000001E-3</v>
      </c>
      <c r="P324" s="10" t="s">
        <v>1165</v>
      </c>
      <c r="Q324" s="11">
        <v>8.3000000000000001E-3</v>
      </c>
    </row>
    <row r="325" spans="1:17" x14ac:dyDescent="0.25">
      <c r="A325" s="2" t="s">
        <v>750</v>
      </c>
      <c r="B325" s="2">
        <v>3</v>
      </c>
      <c r="C325" s="2">
        <v>0.57795220000000003</v>
      </c>
      <c r="D325" s="2">
        <v>0.74903010000000003</v>
      </c>
      <c r="E325" s="2">
        <v>0.17378930000000001</v>
      </c>
      <c r="F325" s="2">
        <v>0.67676579999999997</v>
      </c>
      <c r="G325" s="2">
        <v>4.8608970000000003E-3</v>
      </c>
      <c r="H325" s="2">
        <v>7.6460690000000001E-3</v>
      </c>
      <c r="I325" s="2">
        <v>0.63949250000000002</v>
      </c>
      <c r="K325" s="10">
        <v>0</v>
      </c>
      <c r="L325" s="15">
        <v>0.97799999999999998</v>
      </c>
      <c r="M325" s="15">
        <v>0</v>
      </c>
      <c r="N325" s="15">
        <v>1.6899999999999998E-2</v>
      </c>
      <c r="O325" s="15">
        <v>5.3800000000000002E-3</v>
      </c>
      <c r="P325" s="10" t="s">
        <v>1166</v>
      </c>
      <c r="Q325" s="11">
        <v>5.3800000000000002E-3</v>
      </c>
    </row>
    <row r="326" spans="1:17" x14ac:dyDescent="0.25">
      <c r="A326" s="2" t="s">
        <v>752</v>
      </c>
      <c r="B326" s="2">
        <v>3</v>
      </c>
      <c r="C326" s="2">
        <v>29.22457</v>
      </c>
      <c r="D326" s="2">
        <v>4.507796E-7</v>
      </c>
      <c r="E326" s="2">
        <v>26.024619999999999</v>
      </c>
      <c r="F326" s="2">
        <v>3.3709159999999999E-7</v>
      </c>
      <c r="G326" s="2">
        <v>-2.0707030000000001E-2</v>
      </c>
      <c r="H326" s="2">
        <v>5.9052449999999999E-2</v>
      </c>
      <c r="I326" s="2">
        <v>0.78529479999999996</v>
      </c>
      <c r="K326" s="12">
        <v>1.8199999999999999E-9</v>
      </c>
      <c r="L326" s="14">
        <v>0.97499999999999998</v>
      </c>
      <c r="M326" s="14">
        <v>2.2400000000000001E-11</v>
      </c>
      <c r="N326" s="14">
        <v>1.2E-2</v>
      </c>
      <c r="O326" s="14">
        <v>1.2800000000000001E-2</v>
      </c>
      <c r="P326" s="10" t="s">
        <v>1167</v>
      </c>
      <c r="Q326" s="11">
        <v>1.2800000000000001E-2</v>
      </c>
    </row>
    <row r="327" spans="1:17" x14ac:dyDescent="0.25">
      <c r="A327" s="2" t="s">
        <v>756</v>
      </c>
      <c r="B327" s="2">
        <v>4</v>
      </c>
      <c r="C327" s="2">
        <v>1.95680426</v>
      </c>
      <c r="D327" s="2">
        <v>0.58142039999999995</v>
      </c>
      <c r="E327" s="2">
        <v>3.0137879999999999E-2</v>
      </c>
      <c r="F327" s="2">
        <v>0.98504400000000003</v>
      </c>
      <c r="G327" s="2">
        <v>1.8565600000000002E-2</v>
      </c>
      <c r="H327" s="2">
        <v>1.3375369999999999E-2</v>
      </c>
      <c r="I327" s="2">
        <v>0.29952719999999999</v>
      </c>
      <c r="J327" s="2">
        <v>0.58960000000000001</v>
      </c>
      <c r="K327" s="12">
        <v>1.16E-8</v>
      </c>
      <c r="L327" s="14">
        <v>0.94399999999999995</v>
      </c>
      <c r="M327" s="14">
        <v>3.9700000000000002E-10</v>
      </c>
      <c r="N327" s="14">
        <v>3.2300000000000002E-2</v>
      </c>
      <c r="O327" s="14">
        <v>2.3900000000000001E-2</v>
      </c>
      <c r="P327" s="10" t="s">
        <v>1168</v>
      </c>
      <c r="Q327" s="11">
        <v>2.3900000000000001E-2</v>
      </c>
    </row>
    <row r="328" spans="1:17" x14ac:dyDescent="0.25">
      <c r="A328" s="2" t="s">
        <v>753</v>
      </c>
      <c r="B328" s="2">
        <v>3</v>
      </c>
      <c r="C328" s="2">
        <v>2.5205801000000001</v>
      </c>
      <c r="D328" s="2">
        <v>0.28357179999999998</v>
      </c>
      <c r="E328" s="2">
        <v>0.2291955</v>
      </c>
      <c r="F328" s="2">
        <v>0.63212100000000004</v>
      </c>
      <c r="G328" s="2">
        <v>-2.0869970000000002E-2</v>
      </c>
      <c r="H328" s="2">
        <v>1.37871E-2</v>
      </c>
      <c r="I328" s="2">
        <v>0.37166120000000002</v>
      </c>
      <c r="K328" s="12">
        <v>1.6899999999999999E-91</v>
      </c>
      <c r="L328" s="14">
        <v>0.94399999999999995</v>
      </c>
      <c r="M328" s="14">
        <v>8.5900000000000002E-93</v>
      </c>
      <c r="N328" s="14">
        <v>4.8099999999999997E-2</v>
      </c>
      <c r="O328" s="14">
        <v>8.4200000000000004E-3</v>
      </c>
      <c r="P328" s="10" t="s">
        <v>1169</v>
      </c>
      <c r="Q328" s="11">
        <v>8.4200000000000004E-3</v>
      </c>
    </row>
    <row r="329" spans="1:17" x14ac:dyDescent="0.25">
      <c r="A329" s="2" t="s">
        <v>754</v>
      </c>
      <c r="B329" s="2">
        <v>3</v>
      </c>
      <c r="C329" s="2">
        <v>0.91402729999999999</v>
      </c>
      <c r="D329" s="2">
        <v>0.6331717</v>
      </c>
      <c r="E329" s="2">
        <v>0.45173629999999998</v>
      </c>
      <c r="F329" s="2">
        <v>0.50151159999999995</v>
      </c>
      <c r="G329" s="2">
        <v>2.9294899999999999E-2</v>
      </c>
      <c r="H329" s="2">
        <v>4.3085810000000002E-2</v>
      </c>
      <c r="I329" s="2">
        <v>0.61986039999999998</v>
      </c>
      <c r="K329" s="12">
        <v>3.4099999999999998E-12</v>
      </c>
      <c r="L329" s="14">
        <v>0.98599999999999999</v>
      </c>
      <c r="M329" s="14">
        <v>2.9999999999999998E-14</v>
      </c>
      <c r="N329" s="14">
        <v>8.6899999999999998E-3</v>
      </c>
      <c r="O329" s="14">
        <v>5.5500000000000002E-3</v>
      </c>
      <c r="P329" s="10" t="s">
        <v>915</v>
      </c>
      <c r="Q329" s="11">
        <v>5.5500000000000002E-3</v>
      </c>
    </row>
    <row r="330" spans="1:17" x14ac:dyDescent="0.25">
      <c r="A330" s="2" t="s">
        <v>755</v>
      </c>
      <c r="B330" s="2">
        <v>3</v>
      </c>
      <c r="C330" s="2">
        <v>1.9462969999999999</v>
      </c>
      <c r="D330" s="2">
        <v>0.37789149999999999</v>
      </c>
      <c r="E330" s="2">
        <v>1.7824070000000001</v>
      </c>
      <c r="F330" s="2">
        <v>0.18185399999999999</v>
      </c>
      <c r="G330" s="2">
        <v>-3.769863E-3</v>
      </c>
      <c r="H330" s="2">
        <v>1.243236E-2</v>
      </c>
      <c r="I330" s="2">
        <v>0.81256799999999996</v>
      </c>
      <c r="K330" s="12">
        <v>2.65E-61</v>
      </c>
      <c r="L330" s="14">
        <v>0.96099999999999997</v>
      </c>
      <c r="M330" s="14">
        <v>6.3500000000000003E-63</v>
      </c>
      <c r="N330" s="14">
        <v>2.3E-2</v>
      </c>
      <c r="O330" s="14">
        <v>1.5900000000000001E-2</v>
      </c>
      <c r="P330" s="10" t="s">
        <v>1170</v>
      </c>
      <c r="Q330" s="11">
        <v>1.5900000000000001E-2</v>
      </c>
    </row>
    <row r="331" spans="1:17" x14ac:dyDescent="0.25">
      <c r="A331" s="2" t="s">
        <v>759</v>
      </c>
      <c r="B331" s="2">
        <v>3</v>
      </c>
      <c r="C331" s="2">
        <v>9.1499290000000002</v>
      </c>
      <c r="D331" s="2">
        <v>1.0306665E-2</v>
      </c>
      <c r="E331" s="2">
        <v>9.1017980000000005</v>
      </c>
      <c r="F331" s="2">
        <v>2.5535839999999998E-3</v>
      </c>
      <c r="G331" s="2">
        <v>2.1488100000000001E-3</v>
      </c>
      <c r="H331" s="2">
        <v>2.9549289999999999E-2</v>
      </c>
      <c r="I331" s="2">
        <v>0.95378669999999999</v>
      </c>
      <c r="K331" s="12">
        <v>1.44E-301</v>
      </c>
      <c r="L331" s="14">
        <v>0.93</v>
      </c>
      <c r="M331" s="14">
        <v>7.1199999999999995E-303</v>
      </c>
      <c r="N331" s="14">
        <v>4.5999999999999999E-2</v>
      </c>
      <c r="O331" s="14">
        <v>2.3599999999999999E-2</v>
      </c>
      <c r="P331" s="10" t="s">
        <v>1171</v>
      </c>
      <c r="Q331" s="11">
        <v>2.3599999999999999E-2</v>
      </c>
    </row>
    <row r="332" spans="1:17" x14ac:dyDescent="0.25">
      <c r="A332" s="2" t="s">
        <v>757</v>
      </c>
      <c r="B332" s="2">
        <v>3</v>
      </c>
      <c r="C332" s="2">
        <v>2.0097225000000001</v>
      </c>
      <c r="D332" s="2">
        <v>0.36609540000000002</v>
      </c>
      <c r="E332" s="2">
        <v>0.82277290000000003</v>
      </c>
      <c r="F332" s="2">
        <v>0.36437069999999999</v>
      </c>
      <c r="G332" s="2">
        <v>-5.2037819999999999E-2</v>
      </c>
      <c r="H332" s="2">
        <v>4.7764250000000001E-2</v>
      </c>
      <c r="I332" s="2">
        <v>0.47275630000000002</v>
      </c>
      <c r="K332" s="12">
        <v>3.17E-12</v>
      </c>
      <c r="L332" s="14">
        <v>0.98199999999999998</v>
      </c>
      <c r="M332" s="14">
        <v>4.0499999999999998E-14</v>
      </c>
      <c r="N332" s="14">
        <v>1.2500000000000001E-2</v>
      </c>
      <c r="O332" s="14">
        <v>5.45E-3</v>
      </c>
      <c r="P332" s="10" t="s">
        <v>1172</v>
      </c>
      <c r="Q332" s="11">
        <v>5.45E-3</v>
      </c>
    </row>
    <row r="333" spans="1:17" x14ac:dyDescent="0.25">
      <c r="A333" s="2" t="s">
        <v>758</v>
      </c>
      <c r="B333" s="2">
        <v>3</v>
      </c>
      <c r="C333" s="2">
        <v>6.7384620000000002</v>
      </c>
      <c r="D333" s="2">
        <v>3.4416098999999999E-2</v>
      </c>
      <c r="E333" s="2">
        <v>6.7267849999999996</v>
      </c>
      <c r="F333" s="2">
        <v>9.4975609999999999E-3</v>
      </c>
      <c r="G333" s="2">
        <v>3.1820049999999999E-3</v>
      </c>
      <c r="H333" s="2">
        <v>7.6375579999999998E-2</v>
      </c>
      <c r="I333" s="2">
        <v>0.97349209999999997</v>
      </c>
      <c r="K333" s="12">
        <v>1.02E-4</v>
      </c>
      <c r="L333" s="14">
        <v>0.98199999999999998</v>
      </c>
      <c r="M333" s="14">
        <v>1.1999999999999999E-6</v>
      </c>
      <c r="N333" s="14">
        <v>1.15E-2</v>
      </c>
      <c r="O333" s="14">
        <v>6.8500000000000002E-3</v>
      </c>
      <c r="P333" s="10" t="s">
        <v>1173</v>
      </c>
      <c r="Q333" s="11">
        <v>6.8500000000000002E-3</v>
      </c>
    </row>
    <row r="334" spans="1:17" x14ac:dyDescent="0.25">
      <c r="A334" s="2" t="s">
        <v>695</v>
      </c>
      <c r="B334" s="2">
        <v>4</v>
      </c>
      <c r="C334" s="2">
        <v>15.96336</v>
      </c>
      <c r="D334" s="2">
        <v>1.1537679999999999E-3</v>
      </c>
      <c r="E334" s="2">
        <v>12.717219999999999</v>
      </c>
      <c r="F334" s="2">
        <v>1.731776E-3</v>
      </c>
      <c r="G334" s="2">
        <v>-2.3414549999999999E-2</v>
      </c>
      <c r="H334" s="2">
        <v>3.2770489999999999E-2</v>
      </c>
      <c r="I334" s="2">
        <v>0.54905689999999996</v>
      </c>
      <c r="J334" s="2">
        <v>1.2E-2</v>
      </c>
      <c r="K334" s="12">
        <v>4.8999999999999997E-36</v>
      </c>
      <c r="L334" s="14">
        <v>0.90800000000000003</v>
      </c>
      <c r="M334" s="14">
        <v>1.84E-37</v>
      </c>
      <c r="N334" s="14">
        <v>3.4099999999999998E-2</v>
      </c>
      <c r="O334" s="14">
        <v>5.79E-2</v>
      </c>
      <c r="P334" s="10" t="s">
        <v>1125</v>
      </c>
      <c r="Q334" s="11">
        <v>5.79E-2</v>
      </c>
    </row>
    <row r="335" spans="1:17" x14ac:dyDescent="0.25">
      <c r="A335" s="2" t="s">
        <v>760</v>
      </c>
      <c r="B335" s="2">
        <v>3</v>
      </c>
      <c r="C335" s="2">
        <v>3.5473791167000002</v>
      </c>
      <c r="D335" s="2">
        <v>0.16970569999999999</v>
      </c>
      <c r="E335" s="2">
        <v>6.5065450000000003E-4</v>
      </c>
      <c r="F335" s="2">
        <v>0.97964980000000002</v>
      </c>
      <c r="G335" s="2">
        <v>-3.4199519999999997E-2</v>
      </c>
      <c r="H335" s="2">
        <v>1.815959E-2</v>
      </c>
      <c r="I335" s="2">
        <v>0.31075380000000002</v>
      </c>
      <c r="K335" s="12">
        <v>4.1399999999999998E-26</v>
      </c>
      <c r="L335" s="14">
        <v>0.96299999999999997</v>
      </c>
      <c r="M335" s="14">
        <v>8.3200000000000007E-28</v>
      </c>
      <c r="N335" s="14">
        <v>1.9300000000000001E-2</v>
      </c>
      <c r="O335" s="14">
        <v>1.7999999999999999E-2</v>
      </c>
      <c r="P335" s="10" t="s">
        <v>1174</v>
      </c>
      <c r="Q335" s="11">
        <v>1.7999999999999999E-2</v>
      </c>
    </row>
  </sheetData>
  <mergeCells count="5">
    <mergeCell ref="C2:F2"/>
    <mergeCell ref="G2:I2"/>
    <mergeCell ref="K2:Q2"/>
    <mergeCell ref="C3:D3"/>
    <mergeCell ref="E3:F3"/>
  </mergeCells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9"/>
  <sheetViews>
    <sheetView workbookViewId="0">
      <selection activeCell="C3" sqref="C3:D3"/>
    </sheetView>
  </sheetViews>
  <sheetFormatPr defaultColWidth="9" defaultRowHeight="14" x14ac:dyDescent="0.3"/>
  <cols>
    <col min="1" max="1" width="9" style="3"/>
    <col min="2" max="2" width="5.90625" style="3" customWidth="1"/>
    <col min="3" max="9" width="9" style="3"/>
    <col min="10" max="10" width="10.54296875" style="3"/>
    <col min="11" max="11" width="9.54296875" style="3"/>
    <col min="12" max="12" width="10.54296875" style="3"/>
    <col min="13" max="16384" width="9" style="3"/>
  </cols>
  <sheetData>
    <row r="1" spans="1:16" x14ac:dyDescent="0.3">
      <c r="A1" s="3" t="s">
        <v>1582</v>
      </c>
    </row>
    <row r="2" spans="1:16" x14ac:dyDescent="0.3">
      <c r="C2" s="19" t="s">
        <v>890</v>
      </c>
      <c r="D2" s="19"/>
      <c r="E2" s="19"/>
      <c r="F2" s="19"/>
      <c r="G2" s="19" t="s">
        <v>773</v>
      </c>
      <c r="H2" s="19"/>
      <c r="I2" s="19"/>
      <c r="J2" s="20" t="s">
        <v>892</v>
      </c>
      <c r="K2" s="20"/>
      <c r="L2" s="20"/>
      <c r="M2" s="20"/>
      <c r="N2" s="20"/>
      <c r="O2" s="20"/>
      <c r="P2" s="20"/>
    </row>
    <row r="3" spans="1:16" x14ac:dyDescent="0.3">
      <c r="C3" s="19" t="s">
        <v>1584</v>
      </c>
      <c r="D3" s="19"/>
      <c r="E3" s="19" t="s">
        <v>437</v>
      </c>
      <c r="F3" s="19"/>
      <c r="G3" s="7"/>
      <c r="H3" s="7"/>
      <c r="I3" s="7"/>
      <c r="J3" s="8"/>
      <c r="K3" s="9"/>
      <c r="L3" s="9"/>
      <c r="M3" s="9"/>
      <c r="N3" s="9"/>
      <c r="O3" s="9"/>
      <c r="P3" s="9"/>
    </row>
    <row r="4" spans="1:16" x14ac:dyDescent="0.3">
      <c r="A4" s="2" t="s">
        <v>427</v>
      </c>
      <c r="B4" s="2" t="s">
        <v>428</v>
      </c>
      <c r="C4" s="2" t="s">
        <v>894</v>
      </c>
      <c r="D4" s="2" t="s">
        <v>895</v>
      </c>
      <c r="E4" s="2" t="s">
        <v>894</v>
      </c>
      <c r="F4" s="2" t="s">
        <v>895</v>
      </c>
      <c r="G4" s="2" t="s">
        <v>896</v>
      </c>
      <c r="H4" s="2" t="s">
        <v>431</v>
      </c>
      <c r="I4" s="2" t="s">
        <v>897</v>
      </c>
      <c r="J4" s="9" t="s">
        <v>899</v>
      </c>
      <c r="K4" s="9" t="s">
        <v>900</v>
      </c>
      <c r="L4" s="9" t="s">
        <v>901</v>
      </c>
      <c r="M4" s="9" t="s">
        <v>902</v>
      </c>
      <c r="N4" s="9" t="s">
        <v>903</v>
      </c>
      <c r="O4" s="10" t="s">
        <v>904</v>
      </c>
      <c r="P4" s="10" t="s">
        <v>905</v>
      </c>
    </row>
    <row r="5" spans="1:16" x14ac:dyDescent="0.3">
      <c r="A5" s="2" t="s">
        <v>436</v>
      </c>
      <c r="B5" s="2">
        <v>3</v>
      </c>
      <c r="C5" s="2">
        <v>2.0181230000000001</v>
      </c>
      <c r="D5" s="2">
        <v>0.36456090000000002</v>
      </c>
      <c r="E5" s="2">
        <v>1.9534389999999999</v>
      </c>
      <c r="F5" s="2">
        <v>0.16221679999999999</v>
      </c>
      <c r="G5" s="2">
        <v>2.772322E-2</v>
      </c>
      <c r="H5" s="2">
        <v>0.1523504</v>
      </c>
      <c r="I5" s="2">
        <v>0.88540810000000003</v>
      </c>
      <c r="J5" s="9">
        <v>9.5200000000000004E-148</v>
      </c>
      <c r="K5" s="9">
        <v>4.7900000000000004E-12</v>
      </c>
      <c r="L5" s="9">
        <v>7.7299999999999997E-138</v>
      </c>
      <c r="M5" s="9">
        <v>3.7900000000000003E-2</v>
      </c>
      <c r="N5" s="9">
        <v>0.96199999999999997</v>
      </c>
      <c r="O5" s="10" t="s">
        <v>906</v>
      </c>
      <c r="P5" s="11">
        <v>0.96199999999999997</v>
      </c>
    </row>
    <row r="6" spans="1:16" x14ac:dyDescent="0.3">
      <c r="A6" s="2" t="s">
        <v>443</v>
      </c>
      <c r="B6" s="2">
        <v>3</v>
      </c>
      <c r="C6" s="2">
        <v>2.2547806000000001</v>
      </c>
      <c r="D6" s="2">
        <v>0.32387739999999998</v>
      </c>
      <c r="E6" s="2">
        <v>0.16682849999999999</v>
      </c>
      <c r="F6" s="2">
        <v>0.68294600000000005</v>
      </c>
      <c r="G6" s="2">
        <v>4.8507330000000001E-2</v>
      </c>
      <c r="H6" s="2">
        <v>3.3569679999999998E-2</v>
      </c>
      <c r="I6" s="2">
        <v>0.38539230000000002</v>
      </c>
      <c r="J6" s="9">
        <v>4.0300000000000003E-118</v>
      </c>
      <c r="K6" s="9">
        <v>2.8699999999999999E-13</v>
      </c>
      <c r="L6" s="9">
        <v>3.2700000000000001E-108</v>
      </c>
      <c r="M6" s="9">
        <v>1.33E-3</v>
      </c>
      <c r="N6" s="9">
        <v>0.999</v>
      </c>
      <c r="O6" s="10" t="s">
        <v>908</v>
      </c>
      <c r="P6" s="11">
        <v>0.999</v>
      </c>
    </row>
    <row r="7" spans="1:16" x14ac:dyDescent="0.3">
      <c r="A7" s="2" t="s">
        <v>446</v>
      </c>
      <c r="B7" s="2">
        <v>6</v>
      </c>
      <c r="C7" s="2">
        <v>5.7081720000000002</v>
      </c>
      <c r="D7" s="2">
        <v>0.33565840000000002</v>
      </c>
      <c r="E7" s="2">
        <v>3.5073089999999998</v>
      </c>
      <c r="F7" s="2">
        <v>0.47676790000000002</v>
      </c>
      <c r="G7" s="2">
        <v>1.2723079999999999E-2</v>
      </c>
      <c r="H7" s="2">
        <v>8.5762149999999999E-3</v>
      </c>
      <c r="I7" s="2">
        <v>0.21208779999999999</v>
      </c>
      <c r="J7" s="9">
        <v>2.8399999999999999E-136</v>
      </c>
      <c r="K7" s="9">
        <v>0.97399999999999998</v>
      </c>
      <c r="L7" s="9">
        <v>3.2000000000000001E-138</v>
      </c>
      <c r="M7" s="9">
        <v>1.0999999999999999E-2</v>
      </c>
      <c r="N7" s="9">
        <v>0.81499999999999995</v>
      </c>
      <c r="O7" s="10" t="s">
        <v>913</v>
      </c>
      <c r="P7" s="11">
        <v>0.81499999999999995</v>
      </c>
    </row>
    <row r="8" spans="1:16" ht="14.5" x14ac:dyDescent="0.3">
      <c r="A8" s="2" t="s">
        <v>461</v>
      </c>
      <c r="B8" s="2">
        <v>3</v>
      </c>
      <c r="C8" s="2">
        <v>3.5970710000000001</v>
      </c>
      <c r="D8" s="2">
        <v>0.1655411</v>
      </c>
      <c r="E8" s="2">
        <v>0.40141870000000002</v>
      </c>
      <c r="F8" s="2">
        <v>0.52635750000000003</v>
      </c>
      <c r="G8" s="2">
        <v>1.49803E-2</v>
      </c>
      <c r="H8" s="2">
        <v>8.379938E-3</v>
      </c>
      <c r="I8" s="2">
        <v>0.3246947</v>
      </c>
      <c r="J8" s="10">
        <v>0</v>
      </c>
      <c r="K8" s="12">
        <v>2.8899999999999998E-13</v>
      </c>
      <c r="L8" s="13">
        <v>0</v>
      </c>
      <c r="M8" s="9">
        <v>1.34E-3</v>
      </c>
      <c r="N8" s="9">
        <v>0.999</v>
      </c>
      <c r="O8" s="10" t="s">
        <v>908</v>
      </c>
      <c r="P8" s="11">
        <v>0.999</v>
      </c>
    </row>
    <row r="9" spans="1:16" x14ac:dyDescent="0.3">
      <c r="A9" s="2" t="s">
        <v>475</v>
      </c>
      <c r="B9" s="2">
        <v>3</v>
      </c>
      <c r="C9" s="2">
        <v>7.0583929999999997</v>
      </c>
      <c r="D9" s="2">
        <v>2.9328469999999999E-2</v>
      </c>
      <c r="E9" s="2">
        <v>3.77745</v>
      </c>
      <c r="F9" s="2">
        <v>5.1947779999999999E-2</v>
      </c>
      <c r="G9" s="2">
        <v>-1.9180289999999999E-2</v>
      </c>
      <c r="H9" s="2">
        <v>2.0580459999999998E-2</v>
      </c>
      <c r="I9" s="2">
        <v>0.52240929999999997</v>
      </c>
      <c r="J9" s="10">
        <v>0</v>
      </c>
      <c r="K9" s="10">
        <v>5.0899999999999999E-3</v>
      </c>
      <c r="L9" s="10">
        <v>0</v>
      </c>
      <c r="M9" s="10">
        <v>1.8800000000000001E-2</v>
      </c>
      <c r="N9" s="10">
        <v>0.97599999999999998</v>
      </c>
      <c r="O9" s="10" t="s">
        <v>910</v>
      </c>
      <c r="P9" s="11">
        <v>0.97599999999999998</v>
      </c>
    </row>
  </sheetData>
  <mergeCells count="5">
    <mergeCell ref="C2:F2"/>
    <mergeCell ref="G2:I2"/>
    <mergeCell ref="J2:P2"/>
    <mergeCell ref="C3:D3"/>
    <mergeCell ref="E3:F3"/>
  </mergeCells>
  <phoneticPr fontId="15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6"/>
  <sheetViews>
    <sheetView workbookViewId="0">
      <selection activeCell="B4" sqref="B4"/>
    </sheetView>
  </sheetViews>
  <sheetFormatPr defaultColWidth="9" defaultRowHeight="14" x14ac:dyDescent="0.25"/>
  <cols>
    <col min="1" max="1" width="14.453125" style="2" customWidth="1"/>
    <col min="2" max="2" width="9.90625" style="2" customWidth="1"/>
    <col min="3" max="3" width="10.26953125" style="2" customWidth="1"/>
    <col min="4" max="4" width="11.90625" style="2" customWidth="1"/>
    <col min="5" max="5" width="10.26953125" style="2" customWidth="1"/>
    <col min="6" max="16384" width="9" style="2"/>
  </cols>
  <sheetData>
    <row r="1" spans="1:6" x14ac:dyDescent="0.25">
      <c r="A1" s="2" t="s">
        <v>1578</v>
      </c>
    </row>
    <row r="2" spans="1:6" x14ac:dyDescent="0.25">
      <c r="A2" s="2" t="s">
        <v>764</v>
      </c>
      <c r="B2" s="2" t="s">
        <v>430</v>
      </c>
      <c r="C2" s="2" t="s">
        <v>431</v>
      </c>
      <c r="D2" s="2" t="s">
        <v>15</v>
      </c>
      <c r="E2" s="2" t="s">
        <v>766</v>
      </c>
      <c r="F2" s="2" t="s">
        <v>767</v>
      </c>
    </row>
    <row r="3" spans="1:6" x14ac:dyDescent="0.25">
      <c r="A3" s="2" t="s">
        <v>768</v>
      </c>
    </row>
    <row r="4" spans="1:6" x14ac:dyDescent="0.25">
      <c r="A4" s="2" t="s">
        <v>769</v>
      </c>
      <c r="B4" s="2">
        <v>7.5607400000000005E-2</v>
      </c>
      <c r="C4" s="2">
        <v>1.0964099999999999E-2</v>
      </c>
      <c r="D4" s="2">
        <f>EXP(B4)</f>
        <v>1.0785390565926101</v>
      </c>
      <c r="E4" s="2" t="s">
        <v>855</v>
      </c>
      <c r="F4" s="2">
        <v>5.3522930000000001E-12</v>
      </c>
    </row>
    <row r="5" spans="1:6" x14ac:dyDescent="0.25">
      <c r="A5" s="2" t="s">
        <v>771</v>
      </c>
      <c r="B5" s="2">
        <v>7.3909580000000002E-2</v>
      </c>
      <c r="C5" s="2">
        <v>1.410178E-2</v>
      </c>
      <c r="D5" s="2">
        <f>EXP(B5)</f>
        <v>1.0767094450265999</v>
      </c>
      <c r="E5" s="2" t="s">
        <v>856</v>
      </c>
      <c r="F5" s="2">
        <v>1.595763E-7</v>
      </c>
    </row>
    <row r="6" spans="1:6" x14ac:dyDescent="0.25">
      <c r="A6" s="2" t="s">
        <v>773</v>
      </c>
      <c r="B6" s="2">
        <v>4.8286390000000002E-4</v>
      </c>
      <c r="C6" s="2">
        <v>5.1065140000000004E-3</v>
      </c>
      <c r="D6" s="2">
        <f>EXP(B6)</f>
        <v>1.0004829804975399</v>
      </c>
      <c r="E6" s="2" t="s">
        <v>857</v>
      </c>
      <c r="F6" s="2">
        <v>0.92523739999999999</v>
      </c>
    </row>
    <row r="7" spans="1:6" x14ac:dyDescent="0.25">
      <c r="A7" s="2" t="s">
        <v>775</v>
      </c>
    </row>
    <row r="8" spans="1:6" x14ac:dyDescent="0.25">
      <c r="A8" s="2" t="s">
        <v>769</v>
      </c>
      <c r="B8" s="2">
        <v>7.9938850000000006E-2</v>
      </c>
      <c r="C8" s="2">
        <v>6.8165820000000002E-2</v>
      </c>
      <c r="D8" s="2">
        <f t="shared" ref="D8:D10" si="0">EXP(B8)</f>
        <v>1.0832208266961101</v>
      </c>
      <c r="E8" s="2" t="s">
        <v>858</v>
      </c>
      <c r="F8" s="2">
        <v>0.2409115</v>
      </c>
    </row>
    <row r="9" spans="1:6" x14ac:dyDescent="0.25">
      <c r="A9" s="2" t="s">
        <v>771</v>
      </c>
      <c r="B9" s="2">
        <v>4.3823149999999998E-2</v>
      </c>
      <c r="C9" s="2">
        <v>5.9405600000000003E-2</v>
      </c>
      <c r="D9" s="2">
        <f t="shared" si="0"/>
        <v>1.04479756609941</v>
      </c>
      <c r="E9" s="2" t="s">
        <v>859</v>
      </c>
      <c r="F9" s="2">
        <v>0.46070050000000001</v>
      </c>
    </row>
    <row r="10" spans="1:6" x14ac:dyDescent="0.25">
      <c r="A10" s="2" t="s">
        <v>773</v>
      </c>
      <c r="B10" s="2">
        <v>2.7492570000000001E-2</v>
      </c>
      <c r="C10" s="2">
        <v>1.035633E-2</v>
      </c>
      <c r="D10" s="2">
        <f t="shared" si="0"/>
        <v>1.02787397797522</v>
      </c>
      <c r="E10" s="2" t="s">
        <v>860</v>
      </c>
      <c r="F10" s="2">
        <v>0.1174253</v>
      </c>
    </row>
    <row r="11" spans="1:6" x14ac:dyDescent="0.25">
      <c r="A11" s="2" t="s">
        <v>779</v>
      </c>
    </row>
    <row r="12" spans="1:6" x14ac:dyDescent="0.25">
      <c r="A12" s="2" t="s">
        <v>769</v>
      </c>
      <c r="B12" s="2">
        <v>0.13212597000000001</v>
      </c>
      <c r="C12" s="2">
        <v>3.8896609999999998E-2</v>
      </c>
      <c r="D12" s="2">
        <f t="shared" ref="D12:D14" si="1">EXP(B12)</f>
        <v>1.1412520737364</v>
      </c>
      <c r="E12" s="2" t="s">
        <v>861</v>
      </c>
      <c r="F12" s="2">
        <v>6.8166190000000005E-4</v>
      </c>
    </row>
    <row r="13" spans="1:6" x14ac:dyDescent="0.25">
      <c r="A13" s="2" t="s">
        <v>771</v>
      </c>
      <c r="B13" s="2">
        <v>5.5763729999999997E-2</v>
      </c>
      <c r="C13" s="2">
        <v>3.5816260000000003E-2</v>
      </c>
      <c r="D13" s="2">
        <f t="shared" si="1"/>
        <v>1.05734783464896</v>
      </c>
      <c r="E13" s="2" t="s">
        <v>862</v>
      </c>
      <c r="F13" s="2">
        <v>0.1194849436</v>
      </c>
    </row>
    <row r="14" spans="1:6" x14ac:dyDescent="0.25">
      <c r="A14" s="2" t="s">
        <v>773</v>
      </c>
      <c r="B14" s="2">
        <v>1.545649E-2</v>
      </c>
      <c r="C14" s="2">
        <v>5.1078130000000001E-3</v>
      </c>
      <c r="D14" s="2">
        <f t="shared" si="1"/>
        <v>1.0155765593608901</v>
      </c>
      <c r="E14" s="2" t="s">
        <v>863</v>
      </c>
      <c r="F14" s="2">
        <v>5.524256E-3</v>
      </c>
    </row>
    <row r="15" spans="1:6" x14ac:dyDescent="0.25">
      <c r="A15" s="2" t="s">
        <v>783</v>
      </c>
    </row>
    <row r="16" spans="1:6" x14ac:dyDescent="0.25">
      <c r="A16" s="2" t="s">
        <v>769</v>
      </c>
      <c r="B16" s="2">
        <v>0.51469929999999997</v>
      </c>
      <c r="C16" s="2">
        <v>7.750725E-2</v>
      </c>
      <c r="D16" s="2">
        <f t="shared" ref="D16:D18" si="2">EXP(B16)</f>
        <v>1.6731353143580601</v>
      </c>
      <c r="E16" s="2" t="s">
        <v>864</v>
      </c>
      <c r="F16" s="2">
        <v>3.1228219999999998E-11</v>
      </c>
    </row>
    <row r="17" spans="1:6" x14ac:dyDescent="0.25">
      <c r="A17" s="2" t="s">
        <v>771</v>
      </c>
      <c r="B17" s="2">
        <v>0.59151819999999999</v>
      </c>
      <c r="C17" s="2">
        <v>4.9513840000000003E-2</v>
      </c>
      <c r="D17" s="2">
        <f t="shared" si="2"/>
        <v>1.8067293106972699</v>
      </c>
      <c r="E17" s="2" t="s">
        <v>865</v>
      </c>
      <c r="F17" s="2">
        <v>6.7698749999999997E-33</v>
      </c>
    </row>
    <row r="18" spans="1:6" x14ac:dyDescent="0.25">
      <c r="A18" s="2" t="s">
        <v>773</v>
      </c>
      <c r="B18" s="2">
        <v>-1.1707510000000001E-2</v>
      </c>
      <c r="C18" s="2">
        <v>3.9750439999999996E-3</v>
      </c>
      <c r="D18" s="2">
        <f t="shared" si="2"/>
        <v>0.98836075622631203</v>
      </c>
      <c r="E18" s="2" t="s">
        <v>866</v>
      </c>
      <c r="F18" s="2">
        <v>3.7313609999999999E-3</v>
      </c>
    </row>
    <row r="19" spans="1:6" x14ac:dyDescent="0.25">
      <c r="A19" s="2" t="s">
        <v>787</v>
      </c>
    </row>
    <row r="20" spans="1:6" x14ac:dyDescent="0.25">
      <c r="A20" s="2" t="s">
        <v>769</v>
      </c>
      <c r="B20" s="2">
        <v>-0.29072340000000002</v>
      </c>
      <c r="C20" s="2">
        <v>3.7264980000000003E-2</v>
      </c>
      <c r="D20" s="2">
        <f t="shared" ref="D20:D22" si="3">EXP(B20)</f>
        <v>0.74772246945256804</v>
      </c>
      <c r="E20" s="2" t="s">
        <v>867</v>
      </c>
      <c r="F20" s="2">
        <v>6.1166380000000003E-15</v>
      </c>
    </row>
    <row r="21" spans="1:6" x14ac:dyDescent="0.25">
      <c r="A21" s="2" t="s">
        <v>771</v>
      </c>
      <c r="B21" s="2">
        <v>-0.16477510000000001</v>
      </c>
      <c r="C21" s="2">
        <v>4.0715580000000001E-2</v>
      </c>
      <c r="D21" s="2">
        <f t="shared" si="3"/>
        <v>0.84808441682680902</v>
      </c>
      <c r="E21" s="2" t="s">
        <v>868</v>
      </c>
      <c r="F21" s="2">
        <v>5.188264E-5</v>
      </c>
    </row>
    <row r="22" spans="1:6" x14ac:dyDescent="0.25">
      <c r="A22" s="2" t="s">
        <v>773</v>
      </c>
      <c r="B22" s="2">
        <v>-4.8576510000000002E-3</v>
      </c>
      <c r="C22" s="2">
        <v>1.626951E-3</v>
      </c>
      <c r="D22" s="2">
        <f t="shared" si="3"/>
        <v>0.99515412830564898</v>
      </c>
      <c r="E22" s="2" t="s">
        <v>869</v>
      </c>
      <c r="F22" s="2">
        <v>3.0471299999999999E-3</v>
      </c>
    </row>
    <row r="23" spans="1:6" x14ac:dyDescent="0.25">
      <c r="A23" s="2" t="s">
        <v>791</v>
      </c>
    </row>
    <row r="24" spans="1:6" x14ac:dyDescent="0.25">
      <c r="A24" s="2" t="s">
        <v>769</v>
      </c>
      <c r="B24" s="2">
        <v>0.29444409999999999</v>
      </c>
      <c r="C24" s="2">
        <v>3.9270880000000001E-2</v>
      </c>
      <c r="D24" s="2">
        <f t="shared" ref="D24:D26" si="4">EXP(B24)</f>
        <v>1.3423799222347199</v>
      </c>
      <c r="E24" s="2" t="s">
        <v>870</v>
      </c>
      <c r="F24" s="2">
        <v>6.4911240000000002E-14</v>
      </c>
    </row>
    <row r="25" spans="1:6" x14ac:dyDescent="0.25">
      <c r="A25" s="2" t="s">
        <v>771</v>
      </c>
      <c r="B25" s="2">
        <v>0.25057380000000001</v>
      </c>
      <c r="C25" s="2">
        <v>4.4399389999999997E-2</v>
      </c>
      <c r="D25" s="2">
        <f t="shared" si="4"/>
        <v>1.28476240189267</v>
      </c>
      <c r="E25" s="2" t="s">
        <v>871</v>
      </c>
      <c r="F25" s="2">
        <v>1.665002E-8</v>
      </c>
    </row>
    <row r="26" spans="1:6" x14ac:dyDescent="0.25">
      <c r="A26" s="2" t="s">
        <v>773</v>
      </c>
      <c r="B26" s="2">
        <v>2.8505140000000002E-3</v>
      </c>
      <c r="C26" s="2">
        <v>1.7592479999999999E-3</v>
      </c>
      <c r="D26" s="2">
        <f t="shared" si="4"/>
        <v>1.00285458057806</v>
      </c>
      <c r="E26" s="2" t="s">
        <v>872</v>
      </c>
      <c r="F26" s="2">
        <v>0.1063175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25"/>
  <sheetViews>
    <sheetView workbookViewId="0"/>
  </sheetViews>
  <sheetFormatPr defaultColWidth="9" defaultRowHeight="14" x14ac:dyDescent="0.25"/>
  <cols>
    <col min="1" max="1" width="14.26953125" style="2" customWidth="1"/>
    <col min="2" max="2" width="11.08984375" style="2" customWidth="1"/>
    <col min="3" max="3" width="10.90625" style="2" customWidth="1"/>
    <col min="4" max="4" width="12" style="2" customWidth="1"/>
    <col min="5" max="5" width="10.08984375" style="2" customWidth="1"/>
    <col min="6" max="6" width="10.453125" style="2" customWidth="1"/>
    <col min="7" max="9" width="9" style="2"/>
    <col min="10" max="10" width="11.7265625" style="2" customWidth="1"/>
    <col min="11" max="16384" width="9" style="2"/>
  </cols>
  <sheetData>
    <row r="1" spans="1:6" x14ac:dyDescent="0.25">
      <c r="A1" s="2" t="s">
        <v>1577</v>
      </c>
    </row>
    <row r="2" spans="1:6" x14ac:dyDescent="0.25">
      <c r="A2" s="2" t="s">
        <v>436</v>
      </c>
    </row>
    <row r="3" spans="1:6" x14ac:dyDescent="0.25">
      <c r="A3" s="2" t="s">
        <v>764</v>
      </c>
      <c r="B3" s="2" t="s">
        <v>430</v>
      </c>
      <c r="C3" s="2" t="s">
        <v>431</v>
      </c>
      <c r="D3" s="2" t="s">
        <v>765</v>
      </c>
      <c r="E3" s="2" t="s">
        <v>766</v>
      </c>
      <c r="F3" s="2" t="s">
        <v>767</v>
      </c>
    </row>
    <row r="4" spans="1:6" x14ac:dyDescent="0.25">
      <c r="A4" s="2" t="s">
        <v>768</v>
      </c>
    </row>
    <row r="5" spans="1:6" x14ac:dyDescent="0.25">
      <c r="A5" s="2" t="s">
        <v>769</v>
      </c>
      <c r="B5" s="2">
        <v>-9.4183359999999994E-2</v>
      </c>
      <c r="C5" s="2">
        <v>2.8374369999999999E-2</v>
      </c>
      <c r="D5" s="2">
        <f>EXP(B5)</f>
        <v>0.91011586809480505</v>
      </c>
      <c r="E5" s="2" t="s">
        <v>770</v>
      </c>
      <c r="F5" s="2">
        <v>9.0239879999999995E-4</v>
      </c>
    </row>
    <row r="6" spans="1:6" x14ac:dyDescent="0.25">
      <c r="A6" s="2" t="s">
        <v>771</v>
      </c>
      <c r="B6" s="2">
        <v>-9.6067340000000001E-2</v>
      </c>
      <c r="C6" s="2">
        <v>2.8563180000000001E-2</v>
      </c>
      <c r="D6" s="2">
        <f t="shared" ref="D6:D7" si="0">EXP(B6)</f>
        <v>0.90840284216161304</v>
      </c>
      <c r="E6" s="2" t="s">
        <v>772</v>
      </c>
      <c r="F6" s="2">
        <v>7.7008839999999996E-4</v>
      </c>
    </row>
    <row r="7" spans="1:6" x14ac:dyDescent="0.25">
      <c r="A7" s="2" t="s">
        <v>773</v>
      </c>
      <c r="B7" s="2">
        <v>-3.6008610000000003E-2</v>
      </c>
      <c r="C7" s="2">
        <v>0.31648890000000002</v>
      </c>
      <c r="D7" s="2">
        <f t="shared" si="0"/>
        <v>0.96463198796595095</v>
      </c>
      <c r="E7" s="2" t="s">
        <v>774</v>
      </c>
      <c r="F7" s="2">
        <v>0.92787850000000005</v>
      </c>
    </row>
    <row r="8" spans="1:6" x14ac:dyDescent="0.25">
      <c r="A8" s="2" t="s">
        <v>775</v>
      </c>
    </row>
    <row r="9" spans="1:6" x14ac:dyDescent="0.25">
      <c r="A9" s="2" t="s">
        <v>769</v>
      </c>
      <c r="B9" s="2">
        <v>-2.7054169999999999E-3</v>
      </c>
      <c r="C9" s="2">
        <v>1.978218E-2</v>
      </c>
      <c r="D9" s="2">
        <f t="shared" ref="D9:D27" si="1">EXP(B9)</f>
        <v>0.99729823934251804</v>
      </c>
      <c r="E9" s="2" t="s">
        <v>776</v>
      </c>
      <c r="F9" s="2">
        <v>0.89122029999999997</v>
      </c>
    </row>
    <row r="10" spans="1:6" x14ac:dyDescent="0.25">
      <c r="A10" s="2" t="s">
        <v>771</v>
      </c>
      <c r="B10" s="2">
        <v>-4.1490609999999999E-3</v>
      </c>
      <c r="C10" s="2">
        <v>1.545206E-2</v>
      </c>
      <c r="D10" s="2">
        <f t="shared" si="1"/>
        <v>0.99585953446178299</v>
      </c>
      <c r="E10" s="2" t="s">
        <v>777</v>
      </c>
      <c r="F10" s="2">
        <v>0.78830529999999999</v>
      </c>
    </row>
    <row r="11" spans="1:6" x14ac:dyDescent="0.25">
      <c r="A11" s="2" t="s">
        <v>773</v>
      </c>
      <c r="B11" s="2">
        <v>0.1499297</v>
      </c>
      <c r="C11" s="2">
        <v>0.2482856</v>
      </c>
      <c r="D11" s="2">
        <f t="shared" si="1"/>
        <v>1.1617525686518999</v>
      </c>
      <c r="E11" s="2" t="s">
        <v>778</v>
      </c>
      <c r="F11" s="2">
        <v>0.65415449999999997</v>
      </c>
    </row>
    <row r="12" spans="1:6" x14ac:dyDescent="0.25">
      <c r="A12" s="2" t="s">
        <v>779</v>
      </c>
    </row>
    <row r="13" spans="1:6" x14ac:dyDescent="0.25">
      <c r="A13" s="2" t="s">
        <v>769</v>
      </c>
      <c r="B13" s="2">
        <v>-1.8580989999999999E-2</v>
      </c>
      <c r="C13" s="2">
        <v>1.136156E-2</v>
      </c>
      <c r="D13" s="2">
        <f t="shared" ref="D13" si="2">EXP(B13)</f>
        <v>0.98159057235193703</v>
      </c>
      <c r="E13" s="2" t="s">
        <v>780</v>
      </c>
      <c r="F13" s="2">
        <v>0.10195998000000001</v>
      </c>
    </row>
    <row r="14" spans="1:6" x14ac:dyDescent="0.25">
      <c r="A14" s="2" t="s">
        <v>771</v>
      </c>
      <c r="B14" s="2">
        <v>-2.2938610000000002E-2</v>
      </c>
      <c r="C14" s="2">
        <v>9.8656200000000003E-3</v>
      </c>
      <c r="D14" s="2">
        <f t="shared" si="1"/>
        <v>0.977322479758714</v>
      </c>
      <c r="E14" s="2" t="s">
        <v>781</v>
      </c>
      <c r="F14" s="2">
        <v>2.0066290000000001E-2</v>
      </c>
    </row>
    <row r="15" spans="1:6" x14ac:dyDescent="0.25">
      <c r="A15" s="2" t="s">
        <v>773</v>
      </c>
      <c r="B15" s="2">
        <v>0.13355990000000001</v>
      </c>
      <c r="C15" s="2">
        <v>8.6266819999999994E-2</v>
      </c>
      <c r="D15" s="2">
        <f t="shared" si="1"/>
        <v>1.1428897231792201</v>
      </c>
      <c r="E15" s="2" t="s">
        <v>782</v>
      </c>
      <c r="F15" s="2">
        <v>0.36509520000000001</v>
      </c>
    </row>
    <row r="16" spans="1:6" x14ac:dyDescent="0.25">
      <c r="A16" s="2" t="s">
        <v>783</v>
      </c>
    </row>
    <row r="17" spans="1:6" x14ac:dyDescent="0.25">
      <c r="A17" s="2" t="s">
        <v>769</v>
      </c>
      <c r="B17" s="2">
        <v>0.29080820000000002</v>
      </c>
      <c r="C17" s="2">
        <v>7.4631963999999995E-2</v>
      </c>
      <c r="D17" s="2">
        <f t="shared" ref="D17" si="3">EXP(B17)</f>
        <v>1.3375080253075899</v>
      </c>
      <c r="E17" s="2" t="s">
        <v>784</v>
      </c>
      <c r="F17" s="2">
        <v>9.7567389999999996E-5</v>
      </c>
    </row>
    <row r="18" spans="1:6" x14ac:dyDescent="0.25">
      <c r="A18" s="2" t="s">
        <v>771</v>
      </c>
      <c r="B18" s="2">
        <v>0.24654970000000001</v>
      </c>
      <c r="C18" s="2">
        <v>9.8148330000000002E-3</v>
      </c>
      <c r="D18" s="2">
        <f t="shared" si="1"/>
        <v>1.2796027778953201</v>
      </c>
      <c r="E18" s="2" t="s">
        <v>785</v>
      </c>
      <c r="F18" s="2">
        <v>2.9990910000000001E-139</v>
      </c>
    </row>
    <row r="19" spans="1:6" x14ac:dyDescent="0.25">
      <c r="A19" s="2" t="s">
        <v>773</v>
      </c>
      <c r="B19" s="2">
        <v>-2.876006E-2</v>
      </c>
      <c r="C19" s="2">
        <v>0.93549839999999995</v>
      </c>
      <c r="D19" s="2">
        <f t="shared" si="1"/>
        <v>0.97164957409813302</v>
      </c>
      <c r="E19" s="2" t="s">
        <v>786</v>
      </c>
      <c r="F19" s="2">
        <v>0.98043449999999999</v>
      </c>
    </row>
    <row r="20" spans="1:6" x14ac:dyDescent="0.25">
      <c r="A20" s="2" t="s">
        <v>787</v>
      </c>
    </row>
    <row r="21" spans="1:6" x14ac:dyDescent="0.25">
      <c r="A21" s="2" t="s">
        <v>769</v>
      </c>
      <c r="B21" s="2">
        <v>-9.0054309999999999E-2</v>
      </c>
      <c r="C21" s="2">
        <v>8.5984589999999993E-3</v>
      </c>
      <c r="D21" s="2">
        <f t="shared" ref="D21" si="4">EXP(B21)</f>
        <v>0.91388155101638602</v>
      </c>
      <c r="E21" s="2" t="s">
        <v>788</v>
      </c>
      <c r="F21" s="2">
        <v>1.1456880000000001E-25</v>
      </c>
    </row>
    <row r="22" spans="1:6" x14ac:dyDescent="0.25">
      <c r="A22" s="2" t="s">
        <v>771</v>
      </c>
      <c r="B22" s="2">
        <v>-9.3000920000000001E-2</v>
      </c>
      <c r="C22" s="2">
        <v>4.4105840000000004E-3</v>
      </c>
      <c r="D22" s="2">
        <f t="shared" si="1"/>
        <v>0.91119266199850601</v>
      </c>
      <c r="E22" s="2" t="s">
        <v>789</v>
      </c>
      <c r="F22" s="2">
        <v>1.072603E-98</v>
      </c>
    </row>
    <row r="23" spans="1:6" x14ac:dyDescent="0.25">
      <c r="A23" s="2" t="s">
        <v>773</v>
      </c>
      <c r="B23" s="2">
        <v>8.6602789999999999E-2</v>
      </c>
      <c r="C23" s="2">
        <v>6.4080289999999998E-2</v>
      </c>
      <c r="D23" s="2">
        <f t="shared" si="1"/>
        <v>1.09046345069527</v>
      </c>
      <c r="E23" s="2" t="s">
        <v>790</v>
      </c>
      <c r="F23" s="2">
        <v>0.40554420000000002</v>
      </c>
    </row>
    <row r="24" spans="1:6" x14ac:dyDescent="0.25">
      <c r="A24" s="2" t="s">
        <v>791</v>
      </c>
    </row>
    <row r="25" spans="1:6" x14ac:dyDescent="0.25">
      <c r="A25" s="2" t="s">
        <v>769</v>
      </c>
      <c r="B25" s="2">
        <v>3.2406509999999999E-2</v>
      </c>
      <c r="C25" s="2">
        <v>5.6159960000000002E-2</v>
      </c>
      <c r="D25" s="2">
        <f t="shared" ref="D25" si="5">EXP(B25)</f>
        <v>1.03293731931972</v>
      </c>
      <c r="E25" s="2" t="s">
        <v>792</v>
      </c>
      <c r="F25" s="2">
        <v>0.56391279999999999</v>
      </c>
    </row>
    <row r="26" spans="1:6" x14ac:dyDescent="0.25">
      <c r="A26" s="2" t="s">
        <v>771</v>
      </c>
      <c r="B26" s="2">
        <v>4.916305E-2</v>
      </c>
      <c r="C26" s="2">
        <v>4.5790500000000003E-3</v>
      </c>
      <c r="D26" s="2">
        <f t="shared" si="1"/>
        <v>1.05039160312919</v>
      </c>
      <c r="E26" s="2" t="s">
        <v>793</v>
      </c>
      <c r="F26" s="2">
        <v>6.8582540000000007E-27</v>
      </c>
    </row>
    <row r="27" spans="1:6" x14ac:dyDescent="0.25">
      <c r="A27" s="2" t="s">
        <v>773</v>
      </c>
      <c r="B27" s="2">
        <v>8.6750839999999996E-2</v>
      </c>
      <c r="C27" s="2">
        <v>0.69889730000000005</v>
      </c>
      <c r="D27" s="2">
        <f t="shared" si="1"/>
        <v>1.0906249057605599</v>
      </c>
      <c r="E27" s="2" t="s">
        <v>794</v>
      </c>
      <c r="F27" s="2">
        <v>0.92138149999999996</v>
      </c>
    </row>
    <row r="28" spans="1:6" x14ac:dyDescent="0.25">
      <c r="A28" s="2" t="s">
        <v>443</v>
      </c>
    </row>
    <row r="29" spans="1:6" x14ac:dyDescent="0.25">
      <c r="A29" s="2" t="s">
        <v>768</v>
      </c>
    </row>
    <row r="30" spans="1:6" x14ac:dyDescent="0.25">
      <c r="A30" s="2" t="s">
        <v>769</v>
      </c>
      <c r="B30" s="2">
        <v>-8.6269310000000002E-2</v>
      </c>
      <c r="C30" s="2">
        <v>3.4298210000000003E-2</v>
      </c>
      <c r="D30" s="2">
        <f>EXP(B30)</f>
        <v>0.91734714719033394</v>
      </c>
      <c r="E30" s="2" t="s">
        <v>795</v>
      </c>
      <c r="F30" s="2">
        <v>1.189408E-2</v>
      </c>
    </row>
    <row r="31" spans="1:6" x14ac:dyDescent="0.25">
      <c r="A31" s="2" t="s">
        <v>775</v>
      </c>
    </row>
    <row r="32" spans="1:6" x14ac:dyDescent="0.25">
      <c r="A32" s="2" t="s">
        <v>769</v>
      </c>
      <c r="B32" s="2">
        <v>4.9767659999999998E-2</v>
      </c>
      <c r="C32" s="2">
        <v>2.0906810000000001E-2</v>
      </c>
      <c r="D32" s="2">
        <f>EXP(B32)</f>
        <v>1.0510268724220899</v>
      </c>
      <c r="E32" s="2" t="s">
        <v>796</v>
      </c>
      <c r="F32" s="2">
        <v>1.729143E-2</v>
      </c>
    </row>
    <row r="33" spans="1:6" x14ac:dyDescent="0.25">
      <c r="A33" s="2" t="s">
        <v>771</v>
      </c>
      <c r="B33" s="2">
        <v>5.14574E-2</v>
      </c>
      <c r="C33" s="2">
        <v>2.1746390000000001E-2</v>
      </c>
      <c r="D33" s="2">
        <f t="shared" ref="D33:D34" si="6">EXP(B33)</f>
        <v>1.05280433587212</v>
      </c>
      <c r="E33" s="2" t="s">
        <v>797</v>
      </c>
      <c r="F33" s="2">
        <v>1.796932E-2</v>
      </c>
    </row>
    <row r="34" spans="1:6" x14ac:dyDescent="0.25">
      <c r="A34" s="2" t="s">
        <v>773</v>
      </c>
      <c r="B34" s="2">
        <v>-9.2833819999999997E-3</v>
      </c>
      <c r="C34" s="2">
        <v>3.9522630000000003E-2</v>
      </c>
      <c r="D34" s="2">
        <f t="shared" si="6"/>
        <v>0.99075957555743399</v>
      </c>
      <c r="E34" s="2" t="s">
        <v>798</v>
      </c>
      <c r="F34" s="2">
        <v>0.85312829999999995</v>
      </c>
    </row>
    <row r="35" spans="1:6" x14ac:dyDescent="0.25">
      <c r="A35" s="2" t="s">
        <v>779</v>
      </c>
    </row>
    <row r="36" spans="1:6" x14ac:dyDescent="0.25">
      <c r="A36" s="2" t="s">
        <v>769</v>
      </c>
      <c r="B36" s="2">
        <v>-4.6313959999999999E-4</v>
      </c>
      <c r="C36" s="2">
        <v>1.10429E-2</v>
      </c>
      <c r="D36" s="2">
        <f t="shared" ref="D36:D50" si="7">EXP(B36)</f>
        <v>0.99953696763258904</v>
      </c>
      <c r="E36" s="2" t="s">
        <v>799</v>
      </c>
      <c r="F36" s="2">
        <v>0.96654649999999998</v>
      </c>
    </row>
    <row r="37" spans="1:6" x14ac:dyDescent="0.25">
      <c r="A37" s="2" t="s">
        <v>771</v>
      </c>
      <c r="B37" s="2">
        <v>-1.3937153999999999E-3</v>
      </c>
      <c r="C37" s="2">
        <v>1.334014E-2</v>
      </c>
      <c r="D37" s="2">
        <f t="shared" si="7"/>
        <v>0.99860725537026296</v>
      </c>
      <c r="E37" s="2" t="s">
        <v>800</v>
      </c>
      <c r="F37" s="2">
        <v>0.9167921</v>
      </c>
    </row>
    <row r="38" spans="1:6" x14ac:dyDescent="0.25">
      <c r="A38" s="2" t="s">
        <v>773</v>
      </c>
      <c r="B38" s="2">
        <v>-4.2331569999999999E-2</v>
      </c>
      <c r="C38" s="2">
        <v>2.3983129999999998E-2</v>
      </c>
      <c r="D38" s="2">
        <f t="shared" si="7"/>
        <v>0.95855190082194697</v>
      </c>
      <c r="E38" s="2" t="s">
        <v>801</v>
      </c>
      <c r="F38" s="2">
        <v>0.32815450000000002</v>
      </c>
    </row>
    <row r="39" spans="1:6" x14ac:dyDescent="0.25">
      <c r="A39" s="2" t="s">
        <v>783</v>
      </c>
    </row>
    <row r="40" spans="1:6" x14ac:dyDescent="0.25">
      <c r="A40" s="2" t="s">
        <v>769</v>
      </c>
      <c r="B40" s="2">
        <v>0.44636310000000001</v>
      </c>
      <c r="C40" s="2">
        <v>3.0211669999999999E-2</v>
      </c>
      <c r="D40" s="2">
        <f t="shared" ref="D40" si="8">EXP(B40)</f>
        <v>1.5626187504054001</v>
      </c>
      <c r="E40" s="2" t="s">
        <v>802</v>
      </c>
      <c r="F40" s="2">
        <v>2.1384559999999999E-49</v>
      </c>
    </row>
    <row r="41" spans="1:6" x14ac:dyDescent="0.25">
      <c r="A41" s="2" t="s">
        <v>771</v>
      </c>
      <c r="B41" s="2">
        <v>0.44106240000000002</v>
      </c>
      <c r="C41" s="2">
        <v>2.010118E-2</v>
      </c>
      <c r="D41" s="2">
        <f t="shared" si="7"/>
        <v>1.5543576912361501</v>
      </c>
      <c r="E41" s="2" t="s">
        <v>803</v>
      </c>
      <c r="F41" s="2">
        <v>1.0301000000000001E-106</v>
      </c>
    </row>
    <row r="42" spans="1:6" x14ac:dyDescent="0.25">
      <c r="A42" s="2" t="s">
        <v>773</v>
      </c>
      <c r="B42" s="2">
        <v>-8.5547239999999997E-2</v>
      </c>
      <c r="C42" s="2">
        <v>4.6058429999999997E-2</v>
      </c>
      <c r="D42" s="2">
        <f t="shared" si="7"/>
        <v>0.91800977524803695</v>
      </c>
      <c r="E42" s="2" t="s">
        <v>804</v>
      </c>
      <c r="F42" s="2">
        <v>0.31442130000000001</v>
      </c>
    </row>
    <row r="43" spans="1:6" x14ac:dyDescent="0.25">
      <c r="A43" s="2" t="s">
        <v>787</v>
      </c>
    </row>
    <row r="44" spans="1:6" x14ac:dyDescent="0.25">
      <c r="A44" s="2" t="s">
        <v>769</v>
      </c>
      <c r="B44" s="2">
        <v>-7.4592940999999996E-2</v>
      </c>
      <c r="C44" s="2">
        <v>2.0680909000000001E-2</v>
      </c>
      <c r="D44" s="2">
        <f t="shared" ref="D44" si="9">EXP(B44)</f>
        <v>0.92812120953695398</v>
      </c>
      <c r="E44" s="2" t="s">
        <v>805</v>
      </c>
      <c r="F44" s="2">
        <v>3.0993649999999998E-4</v>
      </c>
    </row>
    <row r="45" spans="1:6" x14ac:dyDescent="0.25">
      <c r="A45" s="2" t="s">
        <v>771</v>
      </c>
      <c r="B45" s="2">
        <v>-6.7430225999999996E-2</v>
      </c>
      <c r="C45" s="2">
        <v>4.5462360000000004E-3</v>
      </c>
      <c r="D45" s="2">
        <f t="shared" si="7"/>
        <v>0.93479294258337797</v>
      </c>
      <c r="E45" s="2" t="s">
        <v>806</v>
      </c>
      <c r="F45" s="2">
        <v>9.0844839999999994E-50</v>
      </c>
    </row>
    <row r="46" spans="1:6" x14ac:dyDescent="0.25">
      <c r="A46" s="2" t="s">
        <v>773</v>
      </c>
      <c r="B46" s="2">
        <v>-5.960095E-2</v>
      </c>
      <c r="C46" s="2">
        <v>2.9624500000000002E-2</v>
      </c>
      <c r="D46" s="2">
        <f t="shared" si="7"/>
        <v>0.94214041971506801</v>
      </c>
      <c r="E46" s="2" t="s">
        <v>807</v>
      </c>
      <c r="F46" s="2">
        <v>0.29366170000000003</v>
      </c>
    </row>
    <row r="47" spans="1:6" x14ac:dyDescent="0.25">
      <c r="A47" s="2" t="s">
        <v>791</v>
      </c>
    </row>
    <row r="48" spans="1:6" x14ac:dyDescent="0.25">
      <c r="A48" s="2" t="s">
        <v>769</v>
      </c>
      <c r="B48" s="2">
        <v>-7.7343149999999999E-2</v>
      </c>
      <c r="C48" s="2">
        <v>5.1360569000000002E-2</v>
      </c>
      <c r="D48" s="2">
        <f t="shared" ref="D48" si="10">EXP(B48)</f>
        <v>0.92557218900965099</v>
      </c>
      <c r="E48" s="2" t="s">
        <v>808</v>
      </c>
      <c r="F48" s="2">
        <v>0.13209650000000001</v>
      </c>
    </row>
    <row r="49" spans="1:6" x14ac:dyDescent="0.25">
      <c r="A49" s="2" t="s">
        <v>771</v>
      </c>
      <c r="B49" s="2">
        <v>-8.127703E-2</v>
      </c>
      <c r="C49" s="2">
        <v>5.4362689999999997E-3</v>
      </c>
      <c r="D49" s="2">
        <f t="shared" si="7"/>
        <v>0.92193825151016295</v>
      </c>
      <c r="E49" s="2" t="s">
        <v>809</v>
      </c>
      <c r="F49" s="2">
        <v>1.5369120000000001E-50</v>
      </c>
    </row>
    <row r="50" spans="1:6" x14ac:dyDescent="0.25">
      <c r="A50" s="2" t="s">
        <v>773</v>
      </c>
      <c r="B50" s="2">
        <v>0.13846820000000001</v>
      </c>
      <c r="C50" s="2">
        <v>9.0008439999999995E-2</v>
      </c>
      <c r="D50" s="2">
        <f t="shared" si="7"/>
        <v>1.14851315827103</v>
      </c>
      <c r="E50" s="2" t="s">
        <v>810</v>
      </c>
      <c r="F50" s="2">
        <v>0.36694529999999997</v>
      </c>
    </row>
    <row r="51" spans="1:6" x14ac:dyDescent="0.25">
      <c r="A51" s="2" t="s">
        <v>446</v>
      </c>
    </row>
    <row r="52" spans="1:6" x14ac:dyDescent="0.25">
      <c r="A52" s="2" t="s">
        <v>768</v>
      </c>
    </row>
    <row r="53" spans="1:6" x14ac:dyDescent="0.25">
      <c r="A53" s="2" t="s">
        <v>769</v>
      </c>
      <c r="B53" s="2">
        <v>-3.2546900000000002E-3</v>
      </c>
      <c r="C53" s="2">
        <v>7.6933829999999995E-2</v>
      </c>
      <c r="D53" s="2">
        <f>EXP(B53)</f>
        <v>0.99675060076201105</v>
      </c>
      <c r="E53" s="2" t="s">
        <v>811</v>
      </c>
      <c r="F53" s="2">
        <v>0.96625550000000004</v>
      </c>
    </row>
    <row r="54" spans="1:6" x14ac:dyDescent="0.25">
      <c r="A54" s="2" t="s">
        <v>771</v>
      </c>
      <c r="B54" s="2">
        <v>-1.99796E-3</v>
      </c>
      <c r="C54" s="2">
        <v>9.3033030000000003E-2</v>
      </c>
      <c r="D54" s="2">
        <f t="shared" ref="D54:D55" si="11">EXP(B54)</f>
        <v>0.99800403459348697</v>
      </c>
      <c r="E54" s="2" t="s">
        <v>812</v>
      </c>
      <c r="F54" s="2">
        <v>0.98286609999999996</v>
      </c>
    </row>
    <row r="55" spans="1:6" x14ac:dyDescent="0.25">
      <c r="A55" s="2" t="s">
        <v>773</v>
      </c>
      <c r="B55" s="2">
        <v>1.642035E-2</v>
      </c>
      <c r="C55" s="2">
        <v>6.285164E-2</v>
      </c>
      <c r="D55" s="2">
        <f t="shared" si="11"/>
        <v>1.0165559048835699</v>
      </c>
      <c r="E55" s="2" t="s">
        <v>813</v>
      </c>
      <c r="F55" s="2">
        <v>0.8373157</v>
      </c>
    </row>
    <row r="56" spans="1:6" x14ac:dyDescent="0.25">
      <c r="A56" s="2" t="s">
        <v>775</v>
      </c>
    </row>
    <row r="57" spans="1:6" x14ac:dyDescent="0.25">
      <c r="A57" s="2" t="s">
        <v>769</v>
      </c>
      <c r="B57" s="2">
        <v>1.8440587000000001E-2</v>
      </c>
      <c r="C57" s="2">
        <v>2.255416E-2</v>
      </c>
      <c r="D57" s="2">
        <f t="shared" ref="D57:D75" si="12">EXP(B57)</f>
        <v>1.0186116645969101</v>
      </c>
      <c r="E57" s="2" t="s">
        <v>814</v>
      </c>
      <c r="F57" s="2">
        <v>0.4135779</v>
      </c>
    </row>
    <row r="58" spans="1:6" x14ac:dyDescent="0.25">
      <c r="A58" s="2" t="s">
        <v>771</v>
      </c>
      <c r="B58" s="2">
        <v>6.4228660000000002E-3</v>
      </c>
      <c r="C58" s="2">
        <v>2.5470469999999999E-2</v>
      </c>
      <c r="D58" s="2">
        <f t="shared" si="12"/>
        <v>1.0064435368354701</v>
      </c>
      <c r="E58" s="2" t="s">
        <v>815</v>
      </c>
      <c r="F58" s="2">
        <v>0.80091040000000002</v>
      </c>
    </row>
    <row r="59" spans="1:6" x14ac:dyDescent="0.25">
      <c r="A59" s="2" t="s">
        <v>773</v>
      </c>
      <c r="B59" s="2">
        <v>2.0612600000000001E-3</v>
      </c>
      <c r="C59" s="2">
        <v>1.171794E-2</v>
      </c>
      <c r="D59" s="2">
        <f t="shared" si="12"/>
        <v>1.00206338585679</v>
      </c>
      <c r="E59" s="2" t="s">
        <v>816</v>
      </c>
      <c r="F59" s="2">
        <v>0.86891390000000002</v>
      </c>
    </row>
    <row r="60" spans="1:6" x14ac:dyDescent="0.25">
      <c r="A60" s="2" t="s">
        <v>779</v>
      </c>
    </row>
    <row r="61" spans="1:6" x14ac:dyDescent="0.25">
      <c r="A61" s="2" t="s">
        <v>769</v>
      </c>
      <c r="B61" s="2">
        <v>-1.7319439999999998E-2</v>
      </c>
      <c r="C61" s="2">
        <v>2.7092410000000001E-2</v>
      </c>
      <c r="D61" s="2">
        <f t="shared" ref="D61" si="13">EXP(B61)</f>
        <v>0.98282967937188104</v>
      </c>
      <c r="E61" s="2" t="s">
        <v>817</v>
      </c>
      <c r="F61" s="2">
        <v>0.52264540000000004</v>
      </c>
    </row>
    <row r="62" spans="1:6" x14ac:dyDescent="0.25">
      <c r="A62" s="2" t="s">
        <v>771</v>
      </c>
      <c r="B62" s="2">
        <v>-1.9048470000000001E-2</v>
      </c>
      <c r="C62" s="2">
        <v>2.7160199999999999E-2</v>
      </c>
      <c r="D62" s="2">
        <f t="shared" si="12"/>
        <v>0.98113180563166202</v>
      </c>
      <c r="E62" s="2" t="s">
        <v>818</v>
      </c>
      <c r="F62" s="2">
        <v>0.48309229999999997</v>
      </c>
    </row>
    <row r="63" spans="1:6" x14ac:dyDescent="0.25">
      <c r="A63" s="2" t="s">
        <v>773</v>
      </c>
      <c r="B63" s="2">
        <v>-1.4264789999999999E-2</v>
      </c>
      <c r="C63" s="2">
        <v>2.671511E-2</v>
      </c>
      <c r="D63" s="2">
        <f t="shared" si="12"/>
        <v>0.98583647006056097</v>
      </c>
      <c r="E63" s="2" t="s">
        <v>819</v>
      </c>
      <c r="F63" s="2">
        <v>0.63040180000000001</v>
      </c>
    </row>
    <row r="64" spans="1:6" x14ac:dyDescent="0.25">
      <c r="A64" s="2" t="s">
        <v>783</v>
      </c>
    </row>
    <row r="65" spans="1:6" x14ac:dyDescent="0.25">
      <c r="A65" s="2" t="s">
        <v>769</v>
      </c>
      <c r="B65" s="2">
        <v>-2.1469849999999999E-2</v>
      </c>
      <c r="C65" s="2">
        <v>7.5738740000000004E-3</v>
      </c>
      <c r="D65" s="2">
        <f t="shared" ref="D65" si="14">EXP(B65)</f>
        <v>0.97875898660774097</v>
      </c>
      <c r="E65" s="2" t="s">
        <v>820</v>
      </c>
      <c r="F65" s="2">
        <v>4.586517E-3</v>
      </c>
    </row>
    <row r="66" spans="1:6" x14ac:dyDescent="0.25">
      <c r="A66" s="2" t="s">
        <v>771</v>
      </c>
      <c r="B66" s="2">
        <v>-2.9519360000000001E-2</v>
      </c>
      <c r="C66" s="2">
        <v>6.5821739999999997E-3</v>
      </c>
      <c r="D66" s="2">
        <f t="shared" si="12"/>
        <v>0.97091208060135903</v>
      </c>
      <c r="E66" s="2" t="s">
        <v>821</v>
      </c>
      <c r="F66" s="2">
        <v>7.3001790000000001E-6</v>
      </c>
    </row>
    <row r="67" spans="1:6" x14ac:dyDescent="0.25">
      <c r="A67" s="2" t="s">
        <v>773</v>
      </c>
      <c r="B67" s="2">
        <v>4.0304609999999998E-4</v>
      </c>
      <c r="C67" s="2">
        <v>4.9856650000000002E-3</v>
      </c>
      <c r="D67" s="2">
        <f t="shared" si="12"/>
        <v>1.0004031273339899</v>
      </c>
      <c r="E67" s="2" t="s">
        <v>822</v>
      </c>
      <c r="F67" s="2">
        <v>0.93870450000000005</v>
      </c>
    </row>
    <row r="68" spans="1:6" x14ac:dyDescent="0.25">
      <c r="A68" s="2" t="s">
        <v>787</v>
      </c>
    </row>
    <row r="69" spans="1:6" x14ac:dyDescent="0.25">
      <c r="A69" s="2" t="s">
        <v>769</v>
      </c>
      <c r="B69" s="2">
        <v>-1.3976280000000001E-2</v>
      </c>
      <c r="C69" s="2">
        <v>1.1291057E-2</v>
      </c>
      <c r="D69" s="2">
        <f t="shared" ref="D69" si="15">EXP(B69)</f>
        <v>0.98612093477402196</v>
      </c>
      <c r="E69" s="2" t="s">
        <v>823</v>
      </c>
      <c r="F69" s="2">
        <v>0.21578333899999999</v>
      </c>
    </row>
    <row r="70" spans="1:6" x14ac:dyDescent="0.25">
      <c r="A70" s="2" t="s">
        <v>771</v>
      </c>
      <c r="B70" s="2">
        <v>-1.789263E-2</v>
      </c>
      <c r="C70" s="2">
        <v>6.9141860000000001E-3</v>
      </c>
      <c r="D70" s="2">
        <f t="shared" si="12"/>
        <v>0.98226649264987898</v>
      </c>
      <c r="E70" s="2" t="s">
        <v>824</v>
      </c>
      <c r="F70" s="2">
        <v>9.6586810000000006E-3</v>
      </c>
    </row>
    <row r="71" spans="1:6" x14ac:dyDescent="0.25">
      <c r="A71" s="2" t="s">
        <v>773</v>
      </c>
      <c r="B71" s="2">
        <v>9.0410520000000008E-3</v>
      </c>
      <c r="C71" s="2">
        <v>6.2402480000000003E-3</v>
      </c>
      <c r="D71" s="2">
        <f t="shared" si="12"/>
        <v>1.00908204575974</v>
      </c>
      <c r="E71" s="2" t="s">
        <v>825</v>
      </c>
      <c r="F71" s="2">
        <v>0.20705860000000001</v>
      </c>
    </row>
    <row r="72" spans="1:6" x14ac:dyDescent="0.25">
      <c r="A72" s="2" t="s">
        <v>791</v>
      </c>
    </row>
    <row r="73" spans="1:6" x14ac:dyDescent="0.25">
      <c r="A73" s="2" t="s">
        <v>769</v>
      </c>
      <c r="B73" s="2">
        <v>-3.9354526000000001E-2</v>
      </c>
      <c r="C73" s="2">
        <v>1.4927968E-2</v>
      </c>
      <c r="D73" s="2">
        <f t="shared" ref="D73" si="16">EXP(B73)</f>
        <v>0.96140980394790498</v>
      </c>
      <c r="E73" s="2" t="s">
        <v>826</v>
      </c>
      <c r="F73" s="2">
        <v>8.3816829999999991E-3</v>
      </c>
    </row>
    <row r="74" spans="1:6" x14ac:dyDescent="0.25">
      <c r="A74" s="2" t="s">
        <v>771</v>
      </c>
      <c r="B74" s="2">
        <v>-6.7328010000000001E-3</v>
      </c>
      <c r="C74" s="2">
        <v>7.8388699999999995E-3</v>
      </c>
      <c r="D74" s="2">
        <f t="shared" si="12"/>
        <v>0.99328981352316204</v>
      </c>
      <c r="E74" s="2" t="s">
        <v>827</v>
      </c>
      <c r="F74" s="2">
        <v>0.39039602200000001</v>
      </c>
    </row>
    <row r="75" spans="1:6" x14ac:dyDescent="0.25">
      <c r="A75" s="2" t="s">
        <v>773</v>
      </c>
      <c r="B75" s="2">
        <v>5.4908580000000004E-3</v>
      </c>
      <c r="C75" s="2">
        <v>9.5200179999999999E-3</v>
      </c>
      <c r="D75" s="2">
        <f t="shared" si="12"/>
        <v>1.00550596038983</v>
      </c>
      <c r="E75" s="2" t="s">
        <v>828</v>
      </c>
      <c r="F75" s="2">
        <v>0.58908769999999999</v>
      </c>
    </row>
    <row r="76" spans="1:6" x14ac:dyDescent="0.25">
      <c r="A76" s="2" t="s">
        <v>461</v>
      </c>
    </row>
    <row r="77" spans="1:6" x14ac:dyDescent="0.25">
      <c r="A77" s="2" t="s">
        <v>768</v>
      </c>
    </row>
    <row r="78" spans="1:6" x14ac:dyDescent="0.25">
      <c r="A78" s="2" t="s">
        <v>769</v>
      </c>
      <c r="B78" s="2">
        <v>5.1299249999999998E-2</v>
      </c>
      <c r="C78" s="2">
        <v>2.0853529999999999E-2</v>
      </c>
      <c r="D78" s="2">
        <f>EXP(B78)</f>
        <v>1.05263784803177</v>
      </c>
      <c r="E78" s="2" t="s">
        <v>829</v>
      </c>
      <c r="F78" s="2">
        <v>1.3894500000000001E-2</v>
      </c>
    </row>
    <row r="79" spans="1:6" x14ac:dyDescent="0.25">
      <c r="A79" s="2" t="s">
        <v>771</v>
      </c>
    </row>
    <row r="80" spans="1:6" x14ac:dyDescent="0.25">
      <c r="A80" s="2" t="s">
        <v>773</v>
      </c>
    </row>
    <row r="81" spans="1:6" x14ac:dyDescent="0.25">
      <c r="A81" s="2" t="s">
        <v>775</v>
      </c>
    </row>
    <row r="82" spans="1:6" x14ac:dyDescent="0.25">
      <c r="A82" s="2" t="s">
        <v>769</v>
      </c>
      <c r="B82" s="2">
        <v>-3.2027712999999999E-2</v>
      </c>
      <c r="C82" s="2">
        <v>2.534202E-2</v>
      </c>
      <c r="D82" s="2">
        <f>EXP(B82)</f>
        <v>0.96847974222819699</v>
      </c>
      <c r="E82" s="2" t="s">
        <v>830</v>
      </c>
      <c r="F82" s="2">
        <v>0.20629523</v>
      </c>
    </row>
    <row r="83" spans="1:6" x14ac:dyDescent="0.25">
      <c r="A83" s="2" t="s">
        <v>771</v>
      </c>
      <c r="B83" s="2">
        <v>-2.9351225000000002E-2</v>
      </c>
      <c r="C83" s="2">
        <v>1.33119E-2</v>
      </c>
      <c r="D83" s="2">
        <f t="shared" ref="D83:D84" si="17">EXP(B83)</f>
        <v>0.97107533862834094</v>
      </c>
      <c r="E83" s="2" t="s">
        <v>831</v>
      </c>
      <c r="F83" s="2">
        <v>2.746204E-2</v>
      </c>
    </row>
    <row r="84" spans="1:6" x14ac:dyDescent="0.25">
      <c r="A84" s="2" t="s">
        <v>773</v>
      </c>
      <c r="B84" s="2">
        <v>1.0725200000000001E-2</v>
      </c>
      <c r="C84" s="2">
        <v>2.7555840000000002E-2</v>
      </c>
      <c r="D84" s="2">
        <f t="shared" si="17"/>
        <v>1.01078292112984</v>
      </c>
      <c r="E84" s="2" t="s">
        <v>832</v>
      </c>
      <c r="F84" s="2">
        <v>0.76370190000000004</v>
      </c>
    </row>
    <row r="85" spans="1:6" x14ac:dyDescent="0.25">
      <c r="A85" s="2" t="s">
        <v>779</v>
      </c>
    </row>
    <row r="86" spans="1:6" x14ac:dyDescent="0.25">
      <c r="A86" s="2" t="s">
        <v>769</v>
      </c>
      <c r="B86" s="2">
        <v>-4.8151460000000002E-3</v>
      </c>
      <c r="C86" s="2">
        <v>6.8985410000000002E-3</v>
      </c>
      <c r="D86" s="2">
        <f>EXP(B86)</f>
        <v>0.99519642823084498</v>
      </c>
      <c r="E86" s="2" t="s">
        <v>833</v>
      </c>
      <c r="F86" s="2">
        <v>0.48518040000000001</v>
      </c>
    </row>
    <row r="87" spans="1:6" x14ac:dyDescent="0.25">
      <c r="A87" s="2" t="s">
        <v>771</v>
      </c>
    </row>
    <row r="88" spans="1:6" x14ac:dyDescent="0.25">
      <c r="A88" s="2" t="s">
        <v>773</v>
      </c>
    </row>
    <row r="89" spans="1:6" x14ac:dyDescent="0.25">
      <c r="A89" s="2" t="s">
        <v>783</v>
      </c>
    </row>
    <row r="90" spans="1:6" x14ac:dyDescent="0.25">
      <c r="A90" s="2" t="s">
        <v>769</v>
      </c>
      <c r="B90" s="2">
        <v>-0.27503529999999998</v>
      </c>
      <c r="C90" s="2">
        <v>2.216988E-3</v>
      </c>
      <c r="D90" s="2">
        <f t="shared" ref="D90" si="18">EXP(B90)</f>
        <v>0.75954531080226095</v>
      </c>
      <c r="E90" s="2" t="s">
        <v>834</v>
      </c>
      <c r="F90" s="2">
        <v>0</v>
      </c>
    </row>
    <row r="91" spans="1:6" x14ac:dyDescent="0.25">
      <c r="A91" s="2" t="s">
        <v>771</v>
      </c>
    </row>
    <row r="92" spans="1:6" x14ac:dyDescent="0.25">
      <c r="A92" s="2" t="s">
        <v>773</v>
      </c>
    </row>
    <row r="93" spans="1:6" x14ac:dyDescent="0.25">
      <c r="A93" s="2" t="s">
        <v>787</v>
      </c>
    </row>
    <row r="94" spans="1:6" x14ac:dyDescent="0.25">
      <c r="A94" s="2" t="s">
        <v>769</v>
      </c>
      <c r="B94" s="2">
        <v>3.9442749999999999E-2</v>
      </c>
      <c r="C94" s="2">
        <v>2.036754E-3</v>
      </c>
      <c r="D94" s="2">
        <f t="shared" ref="D94" si="19">EXP(B94)</f>
        <v>1.0402309439586701</v>
      </c>
      <c r="E94" s="2" t="s">
        <v>835</v>
      </c>
      <c r="F94" s="2">
        <v>1.509031E-83</v>
      </c>
    </row>
    <row r="95" spans="1:6" x14ac:dyDescent="0.25">
      <c r="A95" s="2" t="s">
        <v>771</v>
      </c>
    </row>
    <row r="96" spans="1:6" x14ac:dyDescent="0.25">
      <c r="A96" s="2" t="s">
        <v>773</v>
      </c>
    </row>
    <row r="97" spans="1:6" x14ac:dyDescent="0.25">
      <c r="A97" s="2" t="s">
        <v>791</v>
      </c>
    </row>
    <row r="98" spans="1:6" x14ac:dyDescent="0.25">
      <c r="A98" s="2" t="s">
        <v>769</v>
      </c>
      <c r="B98" s="2">
        <v>6.1912189999999999E-2</v>
      </c>
      <c r="C98" s="2">
        <v>3.4638500000000001E-3</v>
      </c>
      <c r="D98" s="2">
        <f t="shared" ref="D98" si="20">EXP(B98)</f>
        <v>1.06386892229631</v>
      </c>
      <c r="E98" s="2" t="s">
        <v>836</v>
      </c>
      <c r="F98" s="2">
        <v>1.8867050000000002E-71</v>
      </c>
    </row>
    <row r="99" spans="1:6" x14ac:dyDescent="0.25">
      <c r="A99" s="2" t="s">
        <v>771</v>
      </c>
    </row>
    <row r="100" spans="1:6" x14ac:dyDescent="0.25">
      <c r="A100" s="2" t="s">
        <v>773</v>
      </c>
    </row>
    <row r="101" spans="1:6" x14ac:dyDescent="0.25">
      <c r="A101" s="2" t="s">
        <v>475</v>
      </c>
    </row>
    <row r="102" spans="1:6" x14ac:dyDescent="0.25">
      <c r="A102" s="2" t="s">
        <v>768</v>
      </c>
    </row>
    <row r="103" spans="1:6" x14ac:dyDescent="0.25">
      <c r="A103" s="2" t="s">
        <v>769</v>
      </c>
      <c r="B103" s="2">
        <v>-1.5080183E-2</v>
      </c>
      <c r="C103" s="2">
        <v>1.477477E-2</v>
      </c>
      <c r="D103" s="2">
        <f>EXP(B103)</f>
        <v>0.98503295353912201</v>
      </c>
      <c r="E103" s="2" t="s">
        <v>837</v>
      </c>
      <c r="F103" s="2">
        <v>0.30741030000000003</v>
      </c>
    </row>
    <row r="104" spans="1:6" x14ac:dyDescent="0.25">
      <c r="A104" s="2" t="s">
        <v>771</v>
      </c>
      <c r="B104" s="2">
        <v>-1.3439395E-2</v>
      </c>
      <c r="C104" s="2">
        <v>1.4325589999999999E-2</v>
      </c>
      <c r="D104" s="2">
        <f t="shared" ref="D104:D105" si="21">EXP(B104)</f>
        <v>0.98665051045998897</v>
      </c>
      <c r="E104" s="2" t="s">
        <v>838</v>
      </c>
      <c r="F104" s="2">
        <v>0.34817290000000001</v>
      </c>
    </row>
    <row r="105" spans="1:6" x14ac:dyDescent="0.25">
      <c r="A105" s="2" t="s">
        <v>773</v>
      </c>
      <c r="B105" s="2">
        <v>-2.2029170000000001E-2</v>
      </c>
      <c r="C105" s="2">
        <v>2.6691650000000001E-2</v>
      </c>
      <c r="D105" s="2">
        <f t="shared" si="21"/>
        <v>0.97821170019973602</v>
      </c>
      <c r="E105" s="2" t="s">
        <v>839</v>
      </c>
      <c r="F105" s="2">
        <v>0.56073830000000002</v>
      </c>
    </row>
    <row r="106" spans="1:6" x14ac:dyDescent="0.25">
      <c r="A106" s="2" t="s">
        <v>775</v>
      </c>
    </row>
    <row r="107" spans="1:6" x14ac:dyDescent="0.25">
      <c r="A107" s="2" t="s">
        <v>769</v>
      </c>
      <c r="B107" s="2">
        <v>-7.7368719999999997E-4</v>
      </c>
      <c r="C107" s="2">
        <v>1.2026746E-2</v>
      </c>
      <c r="D107" s="2">
        <f t="shared" ref="D107:D125" si="22">EXP(B107)</f>
        <v>0.99922661201876894</v>
      </c>
      <c r="E107" s="2" t="s">
        <v>840</v>
      </c>
      <c r="F107" s="2">
        <v>0.94870699999999997</v>
      </c>
    </row>
    <row r="108" spans="1:6" x14ac:dyDescent="0.25">
      <c r="A108" s="2" t="s">
        <v>771</v>
      </c>
      <c r="B108" s="2">
        <v>-1.4880359999999999E-4</v>
      </c>
      <c r="C108" s="2">
        <v>7.2408439999999998E-3</v>
      </c>
      <c r="D108" s="2">
        <f t="shared" si="22"/>
        <v>0.99985120747070699</v>
      </c>
      <c r="E108" s="2" t="s">
        <v>841</v>
      </c>
      <c r="F108" s="2">
        <v>0.98360420000000004</v>
      </c>
    </row>
    <row r="109" spans="1:6" x14ac:dyDescent="0.25">
      <c r="A109" s="2" t="s">
        <v>773</v>
      </c>
      <c r="B109" s="2">
        <v>-2.6635410000000002E-2</v>
      </c>
      <c r="C109" s="2">
        <v>1.378177E-2</v>
      </c>
      <c r="D109" s="2">
        <f t="shared" si="22"/>
        <v>0.97371618399969095</v>
      </c>
      <c r="E109" s="2" t="s">
        <v>842</v>
      </c>
      <c r="F109" s="2">
        <v>0.30397869999999999</v>
      </c>
    </row>
    <row r="110" spans="1:6" x14ac:dyDescent="0.25">
      <c r="A110" s="2" t="s">
        <v>779</v>
      </c>
    </row>
    <row r="111" spans="1:6" x14ac:dyDescent="0.25">
      <c r="A111" s="2" t="s">
        <v>769</v>
      </c>
      <c r="B111" s="2">
        <v>1.3667782E-2</v>
      </c>
      <c r="C111" s="2">
        <v>4.9506079999999996E-3</v>
      </c>
      <c r="D111" s="2">
        <f t="shared" ref="D111" si="23">EXP(B111)</f>
        <v>1.0137616131328799</v>
      </c>
      <c r="E111" s="2" t="s">
        <v>843</v>
      </c>
      <c r="F111" s="2">
        <v>5.7654840000000004E-3</v>
      </c>
    </row>
    <row r="112" spans="1:6" x14ac:dyDescent="0.25">
      <c r="A112" s="2" t="s">
        <v>771</v>
      </c>
      <c r="B112" s="2">
        <v>1.3118204E-2</v>
      </c>
      <c r="C112" s="2">
        <v>5.0510879999999996E-3</v>
      </c>
      <c r="D112" s="2">
        <f t="shared" si="22"/>
        <v>1.0132046251212501</v>
      </c>
      <c r="E112" s="2" t="s">
        <v>844</v>
      </c>
      <c r="F112" s="2">
        <v>9.4013320000000001E-3</v>
      </c>
    </row>
    <row r="113" spans="1:6" x14ac:dyDescent="0.25">
      <c r="A113" s="2" t="s">
        <v>773</v>
      </c>
      <c r="B113" s="2">
        <v>6.0932699999999996E-3</v>
      </c>
      <c r="C113" s="2">
        <v>9.6753399999999993E-3</v>
      </c>
      <c r="D113" s="2">
        <f t="shared" si="22"/>
        <v>1.0061118717322499</v>
      </c>
      <c r="E113" s="2" t="s">
        <v>845</v>
      </c>
      <c r="F113" s="2">
        <v>0.6422042</v>
      </c>
    </row>
    <row r="114" spans="1:6" x14ac:dyDescent="0.25">
      <c r="A114" s="2" t="s">
        <v>783</v>
      </c>
    </row>
    <row r="115" spans="1:6" x14ac:dyDescent="0.25">
      <c r="A115" s="2" t="s">
        <v>769</v>
      </c>
      <c r="B115" s="2">
        <v>2.5976289999999999E-2</v>
      </c>
      <c r="C115" s="2">
        <v>5.1696249999999997E-3</v>
      </c>
      <c r="D115" s="2">
        <f t="shared" ref="D115" si="24">EXP(B115)</f>
        <v>1.02631661421804</v>
      </c>
      <c r="E115" s="2" t="s">
        <v>846</v>
      </c>
      <c r="F115" s="2">
        <v>5.0397749999999997E-7</v>
      </c>
    </row>
    <row r="116" spans="1:6" x14ac:dyDescent="0.25">
      <c r="A116" s="2" t="s">
        <v>771</v>
      </c>
      <c r="B116" s="2">
        <v>2.5011789999999999E-2</v>
      </c>
      <c r="C116" s="2">
        <v>1.770803E-3</v>
      </c>
      <c r="D116" s="2">
        <f t="shared" si="22"/>
        <v>1.02532720906096</v>
      </c>
      <c r="E116" s="2" t="s">
        <v>847</v>
      </c>
      <c r="F116" s="2">
        <v>2.681141E-45</v>
      </c>
    </row>
    <row r="117" spans="1:6" x14ac:dyDescent="0.25">
      <c r="A117" s="2" t="s">
        <v>773</v>
      </c>
      <c r="B117" s="2">
        <v>1.255588E-2</v>
      </c>
      <c r="C117" s="2">
        <v>3.3958450000000002E-3</v>
      </c>
      <c r="D117" s="2">
        <f t="shared" si="22"/>
        <v>1.0126350360054599</v>
      </c>
      <c r="E117" s="2" t="s">
        <v>848</v>
      </c>
      <c r="F117" s="2">
        <v>0.16815630000000001</v>
      </c>
    </row>
    <row r="118" spans="1:6" x14ac:dyDescent="0.25">
      <c r="A118" s="2" t="s">
        <v>787</v>
      </c>
    </row>
    <row r="119" spans="1:6" x14ac:dyDescent="0.25">
      <c r="A119" s="2" t="s">
        <v>769</v>
      </c>
      <c r="B119" s="2">
        <v>1.1314787E-2</v>
      </c>
      <c r="C119" s="2">
        <v>2.484521E-3</v>
      </c>
      <c r="D119" s="2">
        <f t="shared" ref="D119" si="25">EXP(B119)</f>
        <v>1.0113790413150501</v>
      </c>
      <c r="E119" s="2" t="s">
        <v>849</v>
      </c>
      <c r="F119" s="2">
        <v>5.2607049999999998E-6</v>
      </c>
    </row>
    <row r="120" spans="1:6" x14ac:dyDescent="0.25">
      <c r="A120" s="2" t="s">
        <v>771</v>
      </c>
      <c r="B120" s="2">
        <v>1.1006373999999999E-2</v>
      </c>
      <c r="C120" s="2">
        <v>1.591119E-3</v>
      </c>
      <c r="D120" s="2">
        <f t="shared" si="22"/>
        <v>1.0110671669663001</v>
      </c>
      <c r="E120" s="2" t="s">
        <v>850</v>
      </c>
      <c r="F120" s="2">
        <v>4.600819E-12</v>
      </c>
    </row>
    <row r="121" spans="1:6" x14ac:dyDescent="0.25">
      <c r="A121" s="2" t="s">
        <v>773</v>
      </c>
      <c r="B121" s="2">
        <v>3.6005059999999998E-3</v>
      </c>
      <c r="C121" s="2">
        <v>5.1097649999999996E-3</v>
      </c>
      <c r="D121" s="2">
        <f t="shared" si="22"/>
        <v>1.00360699560801</v>
      </c>
      <c r="E121" s="2" t="s">
        <v>851</v>
      </c>
      <c r="F121" s="2">
        <v>0.60922480000000001</v>
      </c>
    </row>
    <row r="122" spans="1:6" x14ac:dyDescent="0.25">
      <c r="A122" s="2" t="s">
        <v>791</v>
      </c>
    </row>
    <row r="123" spans="1:6" x14ac:dyDescent="0.25">
      <c r="A123" s="2" t="s">
        <v>769</v>
      </c>
      <c r="B123" s="2">
        <v>-1.1702393E-2</v>
      </c>
      <c r="C123" s="2">
        <v>1.629185E-3</v>
      </c>
      <c r="D123" s="2">
        <f t="shared" ref="D123" si="26">EXP(B123)</f>
        <v>0.98836581368124099</v>
      </c>
      <c r="E123" s="2" t="s">
        <v>852</v>
      </c>
      <c r="F123" s="2">
        <v>6.8210270000000004E-13</v>
      </c>
    </row>
    <row r="124" spans="1:6" x14ac:dyDescent="0.25">
      <c r="A124" s="2" t="s">
        <v>771</v>
      </c>
      <c r="B124" s="2">
        <v>-1.1977608000000001E-2</v>
      </c>
      <c r="C124" s="2">
        <v>3.7153619999999998E-3</v>
      </c>
      <c r="D124" s="2">
        <f t="shared" si="22"/>
        <v>0.98809383801143702</v>
      </c>
      <c r="E124" s="2" t="s">
        <v>853</v>
      </c>
      <c r="F124" s="2">
        <v>1.264989E-3</v>
      </c>
    </row>
    <row r="125" spans="1:6" x14ac:dyDescent="0.25">
      <c r="A125" s="2" t="s">
        <v>773</v>
      </c>
      <c r="B125" s="2">
        <v>-7.8249349999999999E-3</v>
      </c>
      <c r="C125" s="2">
        <v>5.1140020000000003E-3</v>
      </c>
      <c r="D125" s="2">
        <f t="shared" si="22"/>
        <v>0.99220560010689396</v>
      </c>
      <c r="E125" s="2" t="s">
        <v>854</v>
      </c>
      <c r="F125" s="2">
        <v>0.36851889999999998</v>
      </c>
    </row>
  </sheetData>
  <phoneticPr fontId="15" type="noConversion"/>
  <pageMargins left="0.7" right="0.7" top="0.75" bottom="0.75" header="0.3" footer="0.3"/>
  <pageSetup paperSize="9" orientation="portrait" horizontalDpi="360" verticalDpi="36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Sheet30</vt:lpstr>
      <vt:lpstr>Sheet12</vt:lpstr>
      <vt:lpstr>Sheet6</vt:lpstr>
      <vt:lpstr>Sheet5</vt:lpstr>
      <vt:lpstr>Sheet2</vt:lpstr>
      <vt:lpstr>Sheet9</vt:lpstr>
      <vt:lpstr>Sheet11</vt:lpstr>
      <vt:lpstr>Sheet15</vt:lpstr>
      <vt:lpstr>Sheet14</vt:lpstr>
      <vt:lpstr>Sheet16</vt:lpstr>
      <vt:lpstr>Sheet17</vt:lpstr>
      <vt:lpstr>Sheet18</vt:lpstr>
      <vt:lpstr>Sheet19</vt:lpstr>
      <vt:lpstr>Sheet20</vt:lpstr>
      <vt:lpstr>Sheet21</vt:lpstr>
      <vt:lpstr>Sheet22</vt:lpstr>
      <vt:lpstr>Sheet23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绫欢 王</cp:lastModifiedBy>
  <dcterms:created xsi:type="dcterms:W3CDTF">2006-09-16T00:00:00Z</dcterms:created>
  <dcterms:modified xsi:type="dcterms:W3CDTF">2024-02-02T14:17:59Z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131BA6F0481C438F8DA75CAF1DA95F1B_12</vt:lpwstr>
  </property>
  <property fmtid="{D5CDD505-2E9C-101B-9397-08002B2CF9AE}" pid="3" name="KSOProductBuildVer">
    <vt:lpwstr>2052-12.1.0.16120</vt:lpwstr>
  </property>
</Properties>
</file>